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916" activeTab="0"/>
  </bookViews>
  <sheets>
    <sheet name="TAKO-raportti 2017" sheetId="1" r:id="rId1"/>
    <sheet name="AIHEALUE 1" sheetId="2" r:id="rId2"/>
    <sheet name="AIHEALUE 2" sheetId="3" r:id="rId3"/>
    <sheet name="AIHEALUE 3" sheetId="4" r:id="rId4"/>
    <sheet name="AIHEALUE 4" sheetId="5" r:id="rId5"/>
    <sheet name="AIHEALUE 5" sheetId="6" r:id="rId6"/>
    <sheet name="AIHEALUE 6" sheetId="7" r:id="rId7"/>
    <sheet name="AIHEALUE 7" sheetId="8" r:id="rId8"/>
  </sheets>
  <definedNames/>
  <calcPr fullCalcOnLoad="1"/>
</workbook>
</file>

<file path=xl/comments1.xml><?xml version="1.0" encoding="utf-8"?>
<comments xmlns="http://schemas.openxmlformats.org/spreadsheetml/2006/main">
  <authors>
    <author>Niemel?, Anu</author>
  </authors>
  <commentList>
    <comment ref="F34" authorId="0">
      <text>
        <r>
          <rPr>
            <sz val="9"/>
            <rFont val="Tahoma"/>
            <family val="0"/>
          </rPr>
          <t>vastaus: 300-400</t>
        </r>
      </text>
    </comment>
  </commentList>
</comments>
</file>

<file path=xl/comments6.xml><?xml version="1.0" encoding="utf-8"?>
<comments xmlns="http://schemas.openxmlformats.org/spreadsheetml/2006/main">
  <authors>
    <author>Niemel?, Anu</author>
  </authors>
  <commentList>
    <comment ref="F3" authorId="0">
      <text>
        <r>
          <rPr>
            <sz val="9"/>
            <rFont val="Tahoma"/>
            <family val="0"/>
          </rPr>
          <t>vastaus: 300-400</t>
        </r>
      </text>
    </comment>
  </commentList>
</comments>
</file>

<file path=xl/sharedStrings.xml><?xml version="1.0" encoding="utf-8"?>
<sst xmlns="http://schemas.openxmlformats.org/spreadsheetml/2006/main" count="2992" uniqueCount="596">
  <si>
    <t>Museo</t>
  </si>
  <si>
    <t>Museotyyppi</t>
  </si>
  <si>
    <t>Maakunta</t>
  </si>
  <si>
    <t>Valitse tallennustehtävä (tallennustehtävät näkyvissä myös TAKOn verkkosivuilla)</t>
  </si>
  <si>
    <t>Tallennustehtävään liittyvän kartunnan sanallinen kuvailu</t>
  </si>
  <si>
    <t>Nurmeksen kaupungin museot</t>
  </si>
  <si>
    <t>Kulttuurihistoriallinen museo</t>
  </si>
  <si>
    <t>Pohjois-Karjala</t>
  </si>
  <si>
    <t>Aihealue 2: Yhteisöt: Romanit</t>
  </si>
  <si>
    <t>Diasarja Kokettiröijynäyttelystä, joka on pidetty syyskuussa 1988 Joensuun kotiteollisuusneuvonta-asemalla, Rantakatu 2, Joensuu. Näyttelyn aihe oli  romanikulttuuriin liittyvät tekstiilit.</t>
  </si>
  <si>
    <t>Kankaanpään kaupunginmuseo</t>
  </si>
  <si>
    <t>Yhdistelmämuseo</t>
  </si>
  <si>
    <t>Satakunta</t>
  </si>
  <si>
    <t>Aihealue 4: Tekstiili- ja vaatetusteollisuus: Vaatetusteollisuus, Valmisvaateteollisuus, Reima Oy</t>
  </si>
  <si>
    <t>Reima Oy:n valmistamia tekstiilejä eri vuosilta, sekä aikuisten että lasten vaatteita sekä pari kuriositeettia</t>
  </si>
  <si>
    <t>Aihealue 4: Jalkineteollisuus: Jalkineteollisuus</t>
  </si>
  <si>
    <t>Kankaanpäässä valmistettu lastenkenkäpari, kenkäverstaan arkistomateriaalia  1930-luvulta sekä huopatossutehtaan arkistoa</t>
  </si>
  <si>
    <t>Suomen Jääkiekkomuseo</t>
  </si>
  <si>
    <t>Erikoismuseo</t>
  </si>
  <si>
    <t>Pirkanmaa</t>
  </si>
  <si>
    <t>Aihealue 3: Harrastukset: Jääkiekon yleinen varustekehitys</t>
  </si>
  <si>
    <t>maalivahdin maila 1980-luvulta
mailoja 1960-, 1970- ja 1980-luvuilta
luistinpari 1980-luvulta</t>
  </si>
  <si>
    <t>Aihealue 3: Vapaa-ajan tapahtumat: Talviurheilutapahtumat, Jääkiekkotapahtumat, arvokisat</t>
  </si>
  <si>
    <t>pelipaitoja Ulkojäät-tapahtumasta 2016
diplomi MM 1965
diplomi MM 1974 
pääsylippuja MM 1982</t>
  </si>
  <si>
    <t>Aihealue 6: Urheilu: Jääkiekko, Jääkiekon SM-liiga</t>
  </si>
  <si>
    <t>pelipaitoja 1960-, 1980- ja 2000-luvulta sekä kaudelta 2016-2017
kypärä 1970-luvulta 
Ilveksen mitaleita usealta vuodelta 
pokaaleja
maila</t>
  </si>
  <si>
    <t>Aihealue 7: Vaikuttajat: Suomen jääkiekkoleijonat</t>
  </si>
  <si>
    <t>aatelointilaatta 
KOHO-muistomaila</t>
  </si>
  <si>
    <t>Vanhalinnan museo</t>
  </si>
  <si>
    <t>Varsinais-Suomi</t>
  </si>
  <si>
    <t>Aihealue 3: Asuminen ja eläminen: Koti ja arkielämä kuvallisen tallennuksen kohteena</t>
  </si>
  <si>
    <t>Luetteloimme osan Liedon Vanhalinnan museon lasinegatiiveista, jotka on kuvattu 1920- ja 1930-luvulla Liedon (etupäässä Vanhalinnan) alueella. Kuva-aineisto on löydetty Vanhalinnan tilalta ja se käsittelee tilan elämää ja arkea. Mukana on paljon henkilökuvia tilan asukkaista, tilan rakennusvaiheista ja muutamia matkakuvia heidän kotimaan matkoiltaan.</t>
  </si>
  <si>
    <t>Suomen Ilmavoimamuseo</t>
  </si>
  <si>
    <t>Keski-Suomi</t>
  </si>
  <si>
    <t>Aihealue 2: Suomen valtio ja valtion organisaatiot: Suomen puolustusvoimat, Ilmavoimat</t>
  </si>
  <si>
    <t>Curtiss Hawk-koneen potkurin säätömoottori
Brewster-lentokoneen peitto
Myrsky-lentokoneen valmistuslaatta
Näköisjäljennös Sotalentäjien merkin piirustuksesta
Kirjeenavaaja Suomen Ilmapuolustusliiton tunnuksella
Muotokuvamaalaus entisestä Ilmavoimien komentajasta
Lentoarvojen laskukiekko
Puinen pommituslentäjän sotakeppi
Nahkainen lentosaapaspari
2 kpl lentäjien vaatetusta ja varusteita
15 kpl sotalentäjien kunniamerkkejä
8 kpl lentopäiväkirjoja
noin 600 ilmailuaiheista valokuvaa</t>
  </si>
  <si>
    <t>Keski-Suomen museo</t>
  </si>
  <si>
    <t>Aihealue 3: Asuminen ja eläminen: Opiskelijan arki ja kulttuuriympäristö</t>
  </si>
  <si>
    <t>Vuoden aikana kartutettiin oppilaitosympäristöihin ja opiskelijaelämään liittyviä arkisto-, kuva- ja esinekokoelmia neljällä hankintaerällä. Lahjoituksena saatiin Keski-Suomen Keskusammattikoulun kouluruokailuun liittyviä valokuvia ja tarjotin, koulun oppilaslehtiä sekä tapahtumatallenteita. Esinekokoelmat karttuivat Jyväskylän kansakoulun muistoreliefillä, Mankolan Emäntäkoulun kalusteilla sekä JAO:n lahjoituksen sisältämillä Jyväskylän Kauppaopiston historiaan liittyvillä esineillä ja kuvilla.</t>
  </si>
  <si>
    <t>Outokummun kaivosmuseo</t>
  </si>
  <si>
    <t>Aihealue 4: Kaivosteollisuus: Kaivostoiminta: metallimineraalit</t>
  </si>
  <si>
    <t>Suomen merimuseo</t>
  </si>
  <si>
    <t>Kymenlaakso</t>
  </si>
  <si>
    <t>Aihealue 3: Harrastukset: Veneilyharrastus</t>
  </si>
  <si>
    <t>Asiakirja-aineisto: maailmanympäripurjehdukseen liittyviä dokumentteja.
Esineistö: Kangasvene, perämoottori, moottorivene sekä maailmanympäripurjehdukseen liittyviä esineitä.</t>
  </si>
  <si>
    <t>Suomen Urheilumuseo</t>
  </si>
  <si>
    <t>Uusimaa</t>
  </si>
  <si>
    <t>Aihealue 7: Vaikuttajat: Hiihtolajien merkkihenkilöt</t>
  </si>
  <si>
    <t>Juha Miedon sukset (Fischer/Innsbruck 1976 4x10 km viesti) sekä Mika Myllylän Fischer-merkkiset sukset (1997).</t>
  </si>
  <si>
    <t>Porvoon museo</t>
  </si>
  <si>
    <t>Aihealue 6: Suomalainen muotoilu; Suomalainen muotoilu, AB Iris</t>
  </si>
  <si>
    <t>Louis Sparren vuonna 1901 suunnittelemat herrainhuoneen nojatuolit 2 kpl</t>
  </si>
  <si>
    <t>Tornionlaakson maakuntamuseo</t>
  </si>
  <si>
    <t>Lappi</t>
  </si>
  <si>
    <t>Aihealue 2: Yhteisöt: Valtioiden rajat ylittävä vuorovaikutus ja kontaktit</t>
  </si>
  <si>
    <t>Haaparannalla ja Torniossa vaikuttaneen koruntekijän ja kaivertajan tuotannon kattava lahjoitus: koruja, asiakirjoja, kaiverrusmallipiirustuksia, valokuvia ym. rajan molemmin puolin. Ruotsalainen lottapuku ja pukuun kuuluva päähine. Ostoja Haaparantaan liittyen: Julmust –joulujuoma, ruotsalainen posliinilautanen, 2 x Gevalia- kahvipurkki. Suomen Kalottiyhdistys ry:n arkisto 1970-1990-luvuilta, Haaparannalla asuneen porvarisrouvan postikorttikokoelma. Ruotsin kirkon suomenkielinen virsikirja.</t>
  </si>
  <si>
    <t>Suomen Metsästysmuseo</t>
  </si>
  <si>
    <t>Kanta-Häme</t>
  </si>
  <si>
    <t>Aihealue 1: Riistanhoito ja -tutkimus, riistaeläimet: Riistanhoito ja -tutkimus, riistaeläimet</t>
  </si>
  <si>
    <t>Riistanhoitoon ja -tutkimukseen liittyvää välineistöä Suomen Riistakeskuksen Laitialan toimipisteestä; mm. radiopuhelimia, riistan merkintävälineistöä, radioseurantapantoja ym. Forssan luonnonhistorialliselta museolta varisten pyynnissä käytetty täytetty houkutushuuhkaja kuljetussäiliöineen 1940-luvulta sekä kaksi kanahaukkaloukkua.  Täytettyjä riistaeläimiä ja niiden osia (trofeita).</t>
  </si>
  <si>
    <t>Työväenmuseo Werstas</t>
  </si>
  <si>
    <t>Aihealue 2: Yhteisöt: Viittomakieliset</t>
  </si>
  <si>
    <t>Aihealue 2: Yhteisöt: Seksuaali- ja sukupuolivähemmistöt</t>
  </si>
  <si>
    <t>Lesboyhteisön elämään liittyviä valokuvia, levyjä, rintamerkkjä, julisteita, koruja ym</t>
  </si>
  <si>
    <t>Aihealue 2: Organisaatiot: Kuluttajien osuustoimintaliike ja liiketoiminta</t>
  </si>
  <si>
    <t>Osuuskaupan myymälän kuvia
Tampereen työväenyhdistyksen ravintolan kahvikupit
Elannon mainosesineistöä</t>
  </si>
  <si>
    <t>Aihealue 2: Yhteisöt: Työväen kulttuuritoiminta</t>
  </si>
  <si>
    <t>Tampereen Työväen Teatterin ja Jyväskylän Työväennäyttämön teatteriesityksistä valokuvia</t>
  </si>
  <si>
    <t>Aihealue 2: Yhdistystoiminta: Ammattiyhdistysliike</t>
  </si>
  <si>
    <t>TEAMin tauluja, lahjoja, kiertopalkintoja, reliefejä
Suomen Elintarviketyöläisten liitolta viirejä, olutpakkauksia
Lippuja eri ammattiliitoilta
VTVL:n solmio, liina ja avaimenperä</t>
  </si>
  <si>
    <t>Aihealue 4: Työelämä: Työelämän laatu</t>
  </si>
  <si>
    <t>10 ja 20 vuoden työpaikassa työskentelyn juhlamitalit sekä valokuvia näistä tilaisuuksista
viiri työpaikan kerhosta</t>
  </si>
  <si>
    <t>Aihealue 4: Työelämä: Työturvallisuus</t>
  </si>
  <si>
    <t>Työsuojeluhallituksen näyttelyn aineistot
Finlaysonin työterveysaseman happipullo
Työterveyshuollon kuulontestauskone ja spirometri
Työturvallisuuteen liittyvä valokuva</t>
  </si>
  <si>
    <t>Aihealue 2: Yhteiskunnalliset liikkeet: Kansanliikkeet, Poliittinen työväenliike</t>
  </si>
  <si>
    <t>Aihealue 2: Yhteiskunnalliset liikkeet: Kansanliikkeet, Rasisminvastainen toiminta</t>
  </si>
  <si>
    <t>Keppihevoset mielenosoituksesta (2 kpl)
Kangaskassi
Stop karkoituksille mielenosoituksesta ääntä ja liikkuvaa kuvaa</t>
  </si>
  <si>
    <t>Aihealue 2: Yhteiskunnalliset liikkeet: Kansanliikkeet, Ympäristöliike</t>
  </si>
  <si>
    <t>T-paitoja, pinssejä, kampanjatarroja, julisteita</t>
  </si>
  <si>
    <t>Saamelaismuseo Siida</t>
  </si>
  <si>
    <t>Aihealue 2: Yhteisöt: Saamelaiset, saamelaisuus</t>
  </si>
  <si>
    <t>Suomen Arkkitehtuurimuseo</t>
  </si>
  <si>
    <t>Aihealue 6: Arkkitehtuuri: Suomalainen arkkitehtuuri</t>
  </si>
  <si>
    <t>Arkkitehtuuripiirustuksia ja arkkitehtuurivalokuvia yksityisiltä henkilöiltä. Kansallismuseolta saatiin Arkkitehtuurimuseon kokoelmissa vuodesta 1990 lähtien depotoinuta ollut Hvitträskistä peräisin ollut piirustuskokoelma, joka sisälsi 23 piirustusta ja 3 karttaa. Arkisto sai lisäksi lahjoituksena 2 kpl pienoismalleja (taideteokset). Arkkitehtuuriaiheisia kirjoja ja lehtivuosikertoja yksityisiltä henkilöiltä ja yhteisöiltä.</t>
  </si>
  <si>
    <t>Aihealue 1: Ihminen ja luonto: Kulttuuri- ja elinympäristön muutos</t>
  </si>
  <si>
    <t>Lahden kaupunginmuseo</t>
  </si>
  <si>
    <t>Päijät-Häme</t>
  </si>
  <si>
    <t>Aihealue 6: Urheilu: Hiihtolajit</t>
  </si>
  <si>
    <t>Salpausselän kisojen 2015 ja Lahti MM 2017 kisatytön asukokonaisuudet; Lahti 2017 MM-kisat Stora Enson  mitalitarjottimet ja -kotelo, Lahti 2017 MM-kisat mainoskankaat ja liput; numeroliivi  MM Lahti 2017;
Lahti 2017 MM-kisat palkintojen jaossa käytetty valopallo, johon kaikki mitalistit kirjoittivat nimikirjoituksensa;  Exel Champion hiihtosauvojen prortotyyppi 1970-luvun alusta; Suomen ampumahiihtomaajoukkueen hiihtoasu 2014-2015; Salpausselän kisojen lautapeli 1929-30</t>
  </si>
  <si>
    <t>Helsingin yliopistomuseo</t>
  </si>
  <si>
    <t>Aihealue 6: Koulutus: Tutkimus, opetus ja opiskelijaelämä Helsingin yliopistossa</t>
  </si>
  <si>
    <t>Aihealue 5: Viestintä: Julisteet</t>
  </si>
  <si>
    <t>Aihealue 4: Puusepänteollisuus: Huonekaluteollisuus</t>
  </si>
  <si>
    <t>Askon valmistama julkisen tilan tuoli Arton 1980-luvulta, Iskun valmistama toimistotuoli 1970-luvulta, Askon valmistama ruokailuhuoneen kalusto Sorja 1950-luvulta, Asko-Avonius Huonekalutehtaat Oy:n valmistamia huonekaluja 1930-luvulta, Lahden Puuseppätehdas Oy:n valmistama ruokailuhuoneen kalusto nro 42 noin vuodelta 1928, Sotka Oy:n valmistama hyllykkö Messi noin 1976, Kukkapöytä muovisella laatikolla 1970-luvulta</t>
  </si>
  <si>
    <t>Aihealue 4: Tekstiili- ja vaatetusteollisuus: Vaatetusteollisuus</t>
  </si>
  <si>
    <t>Tuomisen Puku Oy:n valmistamia virka- ja mallipukuja, naisen asuja 1980-1990-luvuilta, Luhta Oy:n valmistamat naisten hiihtohousut 1960-luvulta</t>
  </si>
  <si>
    <t>Aihealue 3: Asuminen ja eläminen: Vanhuksen arki</t>
  </si>
  <si>
    <t>Seniorituoli 2000-luvulta</t>
  </si>
  <si>
    <t>Suomen käsityön museo</t>
  </si>
  <si>
    <t>Aihealue 4: Työelämä: Majoitus- ja ravitsemisliikkeiden sekä Alkon myymälöiden työarki</t>
  </si>
  <si>
    <t>Erilaisia kursseja, tapahtumia ja työpajoja järjestävän yrityksen dokumentointi. Jyväskylän yliopiston museologian opiskelijoiden tallennustyö.</t>
  </si>
  <si>
    <t>Aihealue 6: Koulutus: Käsityöalan ammatillinen koulutus</t>
  </si>
  <si>
    <t>Aihealue 3: Harrastukset: Käsityöt</t>
  </si>
  <si>
    <t>Neuletyöt harrastuksena. Arkistoaineistoa vuosilta 1969 - 2016.</t>
  </si>
  <si>
    <t>Aihealue 4: Ammattikäsityö: Ammattikäsityö</t>
  </si>
  <si>
    <t>Aihealue 2: Yhteisöt: Yhteisön juhlat</t>
  </si>
  <si>
    <t>Yksityisen lahjoittajan perheeseen ja vapaa-aikaan liittyviä kuvia.</t>
  </si>
  <si>
    <t>Pohjois-Pohjanmaan museo</t>
  </si>
  <si>
    <t>Pohjois-Pohjanmaa</t>
  </si>
  <si>
    <t>Aihealue 3: Populaarikulttuuri: Nuorisokulttuuri, Nykypäivän nuoriso, vertailukohtana 1950-luvun nuoret</t>
  </si>
  <si>
    <t>Nuoren naisen juhlamekkoja ja abihuppari 2010-luvulta .</t>
  </si>
  <si>
    <t>Vantaan kaupunginmuseo</t>
  </si>
  <si>
    <t>Aihealue 3: Asuminen ja eläminen: Lähiöasuminen</t>
  </si>
  <si>
    <t>Pooli 3:n Arjen haasteet hankkeessa dokumentoitiin kesällä 2017 vantaalaisia lapsiperheitä. Haastattelujen ja kuvien lisäksi tehtiin YouTube-video Arjen tallentajat-kanavalle. Lisäksi osaprojektina toteutettiin vantaalaisten päiväkotien Aikakapseliprojekti, jossa esikoululaisia pyydettiin tuottamaan materiaalia (mm. piirustuksia ja videota) kahteen aikakapseliin, jotka sijoitettiin kahteen päiväkotiin, Itä- ja Länsi-Vantaalle. Kapselit tullaan avaamaan 50 vuoden kuluttua.</t>
  </si>
  <si>
    <t>Aihealue 4: Ostoskeskukset ja -keskittymät: Ostoskeskukset ja -keskittymät</t>
  </si>
  <si>
    <t>Ostoskeskuksia ja muita ostospaikkoja kuvattiin vuoden 2017 aikana eri puolella Vantaata. Kuvadokumentointi käsitti sekä uusia että vanhoja ostoskeskittymiä.</t>
  </si>
  <si>
    <t>Forssan museo</t>
  </si>
  <si>
    <t>Aihealue 4: Tekstiili- ja vaatetusteollisuus: Tekstiiliteollisuus: Teollisesti painetut kankaat (Forssa-yhtiön ja Finlayson Oy:n Forssassa painama kangas, Finlayson-Forssan tuotanto)</t>
  </si>
  <si>
    <t>Finlayson-Forssan kankaista ommeltuja vaatteita 3 kpl, kodintekstiilejä 2 kpl</t>
  </si>
  <si>
    <t>Kymenlaakson museo</t>
  </si>
  <si>
    <t>Aihealue 2: Suomen valtio ja valtion organisaatiot: Rajavartiolaitos, Merivartiointi</t>
  </si>
  <si>
    <t>Rajavartiolaitoksen valmiusmiehen varusteet 1990-luvulta ja 2000-luvulta
1930-luvun vartiomoottoriveneitä suunnitelleen insinöörin valokuvia ja arkistoaineistoa
VL Valppaan arkistoaineistoa
Kuvia vartiolaivoilta 1970-luvulta 1990-luvulle
Haapasaaren merivartioaseman kuvia
railovene
Kotkan merivartioaseman arkistoaineistoa</t>
  </si>
  <si>
    <t>Mammutinluuesine, pienoisveistos Siperiasta, lahja kansainvälisen näyttelytoiminnan yhteydessä.</t>
  </si>
  <si>
    <t>Setripuusta höylätty viilu. Japanilaisen puurakentamisen perinne –näyttelyn yhteydessä järjestetyn työpajan näytemateriaalia.</t>
  </si>
  <si>
    <t>Lottamuseo</t>
  </si>
  <si>
    <t>Aihealue 2: Yhteiskunnalliset liikkeet: Kansanliikkeet</t>
  </si>
  <si>
    <t>Lotta Svärd -järjestö: Lottatoimintaan liittyvää kulttuurihistoriallista esineistöä: lottamerkkejä, lotan tuntolevy, käsivarsinauhoja, LS astioita, lottaosaston kyltti ja leimasin, lottasalkku, muistoesineitä, LS pienoislippu, LS Kenttäsairaalan Suomen lippu, lipputangon nuppi ja lottareliefi. Arkistoaineistoa: jäsenkortteja, kurssimateriaalia, lottamuistelmia, osastojen tilikirjoja, muistoalbumeja, kirjeitä ja painatteita. Lottatoimintaan liittyviä valokuvia, haastatteluäänitteitä ja kirjoja.</t>
  </si>
  <si>
    <t>Suomen Naisten Huoltosäätiön  Työmaahuolto oy:n ja sen sisaryritysten esineistöä: laskimia, kirjoituskone, kaasupatoja, muovikori ja Työmaahuollon työasu. SNHS:n vuokratalon kyltit "Pesutupa ja Mankeli. 
Arkistoaineistoa: muonitussopimuksia, olympialaisten muonitukseen 1952 liittyviä asiakirjoja, ravintoloiden esitteitä, ruokalistoja, mainoksia, Pilkkumi-henkilökuntalehtiä. "Uusien" lotta-aiheisten näytelmien julisteita ja postikortteja 1990-luvulta ja 2000-luvun alusta.</t>
  </si>
  <si>
    <t>Lotta Svärd -järjestön ja lottien toimintaan liittyviä merkkejä, lotan tuntolevy, käsivarsinauhoja, LS astioita, lotta-arkiston kyltti, leimasin, lottasalkku, muistoesineitä, LS pienoislippu, LS kenttäsairaalan Suomen lippu ja potilasasu, lipputangoin nuppi ja lottareliefi. Arkistoaineistoa LS jäsenkortit, pienpainatteet, kurssiaineistot, osastojen tilikirjat, lottien muistoalbumit ja kirjeet. Lottatoimintaan ja lottiiliittyviä valokuvia ja kirjoja. AV-aineistoon kuulu lottahaastatteluäänitteitä</t>
  </si>
  <si>
    <t>Lotta Svärd Säätiö (vuoteen 2004 Suomen Naisten Huoltosäätiö): Arkistoaineistokartunta: Lotta Svärd Säätiön itsenäisyyspäiväjuhlan kutsu ja ohjelma sekä Lotta Svärd säätiön lahjaksi saama Lottakalenteri 2017.</t>
  </si>
  <si>
    <t>Helsinkiläisen Taidekudonta-nimisen yrityksessä ammattikutojan työvälinekokoelmaa ja materiaalinäytteitä 1930-luvulta 1950-luvulle sekä tekstiilisuunnittelija ja tekstiili-suunnittelija Ulla Vapaavuoren 1957-1963 kuosinäytteitä.</t>
  </si>
  <si>
    <t>Leninki ja liivi, jotka valmistettu Viipurin tyttöjen ammattikoulun pukuompelulinjalla 1930-luvulla</t>
  </si>
  <si>
    <t xml:space="preserve">Askarteluohjaajakoulutuksen näytetöitä Riihimäeltä ja Helsingistä 1960-luvulta
</t>
  </si>
  <si>
    <t>Näytepukuja ja pöytätekstiileitä, jotka valmistettu Fredrika Wetterhoffin oppilaitoksessa 1960-1990 -luvuilla</t>
  </si>
  <si>
    <t>Aihealue 6: Koulutus: Käsityötaiteen perusopetus</t>
  </si>
  <si>
    <t>Koulukäsitöitä Imatralta, Jalasjärveltä ja Paimion Yhteiskoulusta 1950-luvulta</t>
  </si>
  <si>
    <t xml:space="preserve">Åbo Hemslöjds- och handsarbetslärarinnneinstitutissa ja Borgå hemslöjdsskolanissa 1950-luvulla valmistettuja opetuskansioita. 
</t>
  </si>
  <si>
    <t>Kesämekko, joka on valmistettu harjoitustyönä Helsingin käsityönopettajaopistossa 1950-luvulla.</t>
  </si>
  <si>
    <t>Porvoon naisopistossa valmistettu keinutuolinmatto 1910-luvulta.</t>
  </si>
  <si>
    <t>Aihealue 6: Koulutus: Kansanopetus</t>
  </si>
  <si>
    <t>Koru, mestarisormus vuodelta 1948 Keski-Suomesta.</t>
  </si>
  <si>
    <t>Aihealue 6: Suomalainen muotoilu: Suomalainen muotoilu</t>
  </si>
  <si>
    <t>Tuoleja, jotka edustavat eri aikakausien muotoilua: Jakkara 1800-luvun lopulta, renessanssituoli 1800-luvun lopulta  (malli 1600-luvulta), saunajakkara (Studio Nurmesniemi Ky, 1951-52), keinutuoli Woodpecker (2002-2004), Graf-tuoli (Patrik Högnabba 2000), tuohijakkara (Simo Heikkilä ja Pasi Paananen 1996).</t>
  </si>
  <si>
    <t>Aihealue 6: Taide: Käsityötaide</t>
  </si>
  <si>
    <t xml:space="preserve">Kalkkiliina 1800-luvun alkupuolelta Puumalan seurakunnasta.
</t>
  </si>
  <si>
    <t>Taideryijyjä julkisista tiloista: Prisma (Raija Rastas 1987),  Metsä (Kristiina Ihamuotila, 1991).</t>
  </si>
  <si>
    <t>Kaulakoru (Wiebke Pandikow, 2015) Fallopia 3-osaisesta Genus-korusarjasta.</t>
  </si>
  <si>
    <t>Satakunnan Museo</t>
  </si>
  <si>
    <t>Aihealue 2: Yhteisöt: Yhteisön juhlat, Häät ja hääperinne</t>
  </si>
  <si>
    <t>Työläisnaisen vihkipuku vuodelta 1917, puvun käyttäjän morsiuslahjaksi saama taskukello sekä kaksi valokuvaa.</t>
  </si>
  <si>
    <t>Suomen Rautatiemuseo</t>
  </si>
  <si>
    <t>Aihealue 2: Yhteiskunnan tekninen infrastruktuuri: Rautatieliikenteen infrastruktuuri</t>
  </si>
  <si>
    <t>Laiturikello Helsingin päärautatieasemalta</t>
  </si>
  <si>
    <t>Laiturikello Helsingin päärautatieasemalta
Kartta Venäjän rautateistä vuodelta 1910
Valokuvia Pönttövuoren rautatietunnelin rakennustyömaalta
Rakennushistoriallisia selvityksiä asemarakennuksista</t>
  </si>
  <si>
    <t>Aihealue 4: Elektroniikkateollisuus: Elektroniikkateollisuus</t>
  </si>
  <si>
    <t>Radiovastaanotin Vefar 28 D/39, radiovastaanotin Philips 1940-luvulta, televisiovastaanotin Luxor Rocket 11500 vuodelta 1966, radiotelevisiovastaanotin Denver DTV-540 vuodelta 2002, Philipsin pahvisia myymälämainoksia 1950-luvulta</t>
  </si>
  <si>
    <t>Aihealue 5: Viestintä: Radio</t>
  </si>
  <si>
    <t>Ääninauha, jossa Hitlerin ja Mannerheimin välinen keskustelu v. 1942, DX-kuunteluharrastukseen liittyviä viirejä</t>
  </si>
  <si>
    <t>Aihealue 5: Viestintä: Televisio</t>
  </si>
  <si>
    <t>Yleisradion käytössä ollut tuulikone, Luontoilta-ohjelmaan liittyvä t-paita, pikee-paita ja huppari, MTV 3:n tapahtumiin liittyviä Back stage –passeja ja MTV-juoksun mitali 1998</t>
  </si>
  <si>
    <t>Lohjan museo</t>
  </si>
  <si>
    <t>Aihealue 4: Kemianteollisuus: Muoviteollisuus</t>
  </si>
  <si>
    <t>Museo on tallettanut arkistoonsa Plastexin muovitehdasta koskevia lehtiartikkeleita, 1980-luvun artikkeleita, yksityisen lahjoittajan toimittamina sekä 2017 paikallislehdessä ilmestyneitä nykypäivän tehtaan toimintaa koskevia artikkeleita. Lisäksi talletettiin Plastexin valmistamia akryylimuoviesinetä.</t>
  </si>
  <si>
    <t>Etelä-Karjalan museo</t>
  </si>
  <si>
    <t>Etelä-Karjala</t>
  </si>
  <si>
    <t>Aihealue 7: Käännekohdat: Toinen maailmansota, Viipuri</t>
  </si>
  <si>
    <t>Viipuriin liittyvää esineistöä: Viipuri-aiheinen käsilaukku, Helioksen Viipuri -rauniokorttisarja sekä korttisarjan hankintaan liittyvä kirje ja Viipurissa valmistettu itämainen matto.</t>
  </si>
  <si>
    <t>Aihealue 5: Majoitus-, matkailu- ja ravitsemustoiminta: Etelä-Karjalan matkailu</t>
  </si>
  <si>
    <t>Etelä-Karjalaan ja erityisesti Lappeenrannan matkailuun liittyviä matkamuistoja. Lahjoitus koostui sekä esineistä että kuvista (kuvia ei ole käyty vielä tarkemmin läpi).</t>
  </si>
  <si>
    <t>Suomen maatalousmuseo Sarka</t>
  </si>
  <si>
    <t>Aihealue 4: Maatalous: Maa- ja metsätalous sivuelinkeinoineen</t>
  </si>
  <si>
    <t>Maatalouteen, sen harjoittamiseen ja siihen liittyvään tutkimukseen liittyviä esineitä yksityisiltä lahjoittajilta sekä Luonnonvarakeskukselta. LuKe lahjoitti kokoelmiin mm. 5 traktoria sekä niihin liittyviä työkoneita. Lisäksi saimme LuKen Ypäjän toimipisteestä useita hevosvetoisia työkoneita. 
Maatalouden harjoittamiseen ja siihen liittyvään tutkimukseen liittyviä valokuvia yksityisiltä lahjoittajilta sekä Luonnonvarakeskukselta.</t>
  </si>
  <si>
    <t>Imatran kaupungin museot</t>
  </si>
  <si>
    <t>Aihealue 3: Asuminen ja eläminen: Teollisuustyöväen asuinkasarmit</t>
  </si>
  <si>
    <t>Esineitä ja valokuvia Tainionkosken ja Harakan alueiden teollisuustyöväen työyhteisöihin ja asuinympäristöihin liittyen.</t>
  </si>
  <si>
    <t>Imatran seudun kehitysyhtiön / matkailutoimen valokuva-arkisto. Kuva-aineistoa Imatran seudun matkailusta ja matkailun edistämistoiminnasta vuosikymmeniltä 1970-1990.</t>
  </si>
  <si>
    <t>Museoviraston Kuvakokoelmat</t>
  </si>
  <si>
    <t xml:space="preserve">Talvivaaran kaivosalueen ja sen ympäristövaikutusten kuvallista dokumentointia vuonna 2016, 34 kpl
Pohjois-Suomen metsästyskulttuuria, kullanhuuhdontaa ja kalastusta, 224 mustavalkonegatiivia vuosilta 1977-1993.
</t>
  </si>
  <si>
    <t>Helsinki Pride 2012-2014 ja muuta Setan toimintaa dokumentoivaa kuvaa</t>
  </si>
  <si>
    <t>Aihealue 2: Siirtolaisuus: Kulttuurien kohtaamisesta syntyvät ilmiöt</t>
  </si>
  <si>
    <t>Turvapaikanhakijoiden Oikeus elää –mielenosoitus ja Suomi ensin yhdistyksen mielenosoitus, dokumentointi 2017</t>
  </si>
  <si>
    <t>Aihealue 3: Harrastukset: Valokuvaus</t>
  </si>
  <si>
    <t>Stereoskooppikuvia Euroopasta: Ruotsi, Saksa, Sveitsi, Englanti yms., sekä Suomi, noin 1910-luvun alku</t>
  </si>
  <si>
    <t>Aihealue 6: Koulutus: Taidekoulutus</t>
  </si>
  <si>
    <t>Kankaanpään taidekouluun ja sen opetukseen liittyvä</t>
  </si>
  <si>
    <t>Naantalin museo</t>
  </si>
  <si>
    <t>Diakokoelma vuosilta 1967-2005 , nipuoliset aiheet ja alueellisesti ympäri Suomea, mm. Eura, Jäneskari, Kannus ja Helsinki, mukana myös esim. 55 kuvaa Neuvostoliiton matkalta 1967. yht. n. 2500 kuvaa.; Kaitafilmejä 1936-1969, vanhimmat Helsingistä. Aiheet ja paikkakunnat vaihtelevat. Yhteensä 96 kaitafilmiä.; Luumäen Haimilan elämää 1910-50-luvuilla. 66 reprottua digitaalikuvaa.
Elämää Ruoveden pappilassa 1920-30-luvuilla, sekä kaunoluistelukurssilaiset 1944. Yhteensä 214</t>
  </si>
  <si>
    <t>Postimuseo</t>
  </si>
  <si>
    <t>Aihealue 2: Julkisen sektorin palvelut: Postitoiminta</t>
  </si>
  <si>
    <t>Posti Group Oyj:n julkaisemia julisteita ja postikortti</t>
  </si>
  <si>
    <t>Aihealue 3: Asuminen ja eläminen: Pääkaupunki elinympäristönä</t>
  </si>
  <si>
    <t>Rakennettua kulttuuriympäristö ja sen muutos, kivijalkaliikkeiden muutos, Heikki Hurstin itsenäisyyspäivän ruoka-jakelu 2016, kerjäläisilmiö. 197 digitaalikuvaa vuosilta 2016-17; Helsingin rakennuksia ja arkielämää 1950-luvulla, myös Helsingin olympialaiset 1952. 159 väridiaa.</t>
  </si>
  <si>
    <t>Aihealue 4: Metsätalous: Puunkorjuu ja -kuljetus, Metsätyöperinne ennen 1950-lukua</t>
  </si>
  <si>
    <t>Kainuulaisia tervaporttajia. Samuli Paulaharjun valokuva 1 kpl vuodelta 1899.</t>
  </si>
  <si>
    <t>Aihealue 4: Metalliteollisuus: Konepajateollisuus, Telakkateollisuus</t>
  </si>
  <si>
    <t>Mustavalkoisia valokuvavedoksia Helsingin Hietalahden telakalta 1960-70-lukujen taitteesta</t>
  </si>
  <si>
    <t>Aihealue 5: Liikenne: Tieliikenne</t>
  </si>
  <si>
    <t>Liikenteen vuoden 2017 keskeisten teemojen (mm. sähköautot, ekologisuus) dokumentointikuvia</t>
  </si>
  <si>
    <t>Aihealue 5: Viestintä: Postikortit</t>
  </si>
  <si>
    <t>Kuvapostikortteja, joiden aiheet eri puolilta Suomea 1900-luvun alkupuolelta sekä 1950-60-luvuilta, kaupunkeja, nähtävyyksiä, myös uskonnollisia ja poliittisia aiheita. Valamo-aiheisia postikortteja 14 kpl 1930-luvulta. Yhteensä 186 + 145 postikorttia.</t>
  </si>
  <si>
    <t>Aihealue 5: Viestintä: Lehtikuvaus</t>
  </si>
  <si>
    <t>Lehtikuvaaja Markku Lepolan 1960-2007 kuvaamat mustavalko- ja värinegatiivit, vedokset ja digitaaliset valokuvat. Kuvien aiheet erittäin monipuoliset, suomalaista arkea ja juhlaa, elämää maaseudulla ja kaupungeissa. Pääosa Apu-lehdelle kuvattua aineistoa. Yhteensä n. 75 000 valokuvaa.</t>
  </si>
  <si>
    <t>Aihealue 6: Arkkitehtuuri: Rakennettu kulttuuriympäristö</t>
  </si>
  <si>
    <t>Valokuvaaja P. O. Welinin värillisiä diapositiiveja 4916 kpl, aiheina mm. suomalaiset kirkot.</t>
  </si>
  <si>
    <t>Aihealue 7: Käännekohdat: Toinen maailmansota</t>
  </si>
  <si>
    <t>Terveyssisaren kuvia Itä-Karjalan Aunuksen Kuujärvelta 1942-43, yhteensä 328 mustavalkoista valokuvaa.</t>
  </si>
  <si>
    <t>Kuvia Tampereen ja sen ympäristön postitoiminnasta sekä Lapin postipiirin toiminnasta, valokuvia postitoimintaan liittyvistä esineistä, Postin työasuja ja -asusteita, saaristolaispostin välineistö, esineitä Postin toimipaikoista ja postikeskuksista, käytöstä poistettuja postileimasimia ja joulupukin postin toimintaan liittyvää arkistomateriaalia</t>
  </si>
  <si>
    <t>Aihealue 7: Käännekohdat: Valtakunnallisesti merkittävät historialliset ja kulttuuriset käännekohdat</t>
  </si>
  <si>
    <t>Turussa 18.8.2017 tapahtuneiden puukotusten ja murhien muistopaikat, yht. 82 digitaalikuvaa; Suomi 100 dokumentointi: kuntavaalit 2017, neuloosi-ilmiö, Artjärven palvelutalo, itsenäisyyspäivän valmistelut ja vietto eri puolilla Suomea, Veikko ja Lahja Hurstin itsenäisyyspäivän juhlan valmistelut, Helsinki ilman natseja mielenosoitus 6.12.2017, Museoviraston Suomi 100-juhlakahvit, itsenäisyyden juhlavalaistus, juhlaliputus, 100-vuotisjuhlan avajaiset, Suomi 100-valtuuskunta ja sihteeristö.</t>
  </si>
  <si>
    <t>Aihealue 2: Suomen valtio ja valtion organisaatiot: Postilaitos</t>
  </si>
  <si>
    <t>Kuvia johtajien vierailuista, sopimusten allekirjoituksista yms. sekä Tampereen sotasensuurista</t>
  </si>
  <si>
    <t>Aihealue 3: Kodin sisustaminen ja esineet: Käsityönä valmistetut esineet</t>
  </si>
  <si>
    <t>Rekipeitto Karjalasta 1920-30 –luvuilta</t>
  </si>
  <si>
    <t>Aihealue 2: Yhdistystoiminta: Filateeliset yhdistykset ja seurat</t>
  </si>
  <si>
    <t>Helsingfors frimärkssamlare förening (HFF) rf:n arkistoaineistoa</t>
  </si>
  <si>
    <t>Seinävaate Kurjet Suomen Käsityön Ystävien mallistoa 1920-30 –luvulta</t>
  </si>
  <si>
    <t>Helsingin kaupunginmuseo</t>
  </si>
  <si>
    <t>Yhteensä 22 hankintaerää valokuva- ja taidekokoelmiin. Suurin osa kartunnasta liittyy Helsingin rakentamiseen ja rakennuksiin, esim. Helsingin kaupungin uudisrakennuskohteet sekä peruskorjaukset, kaupungin koulujen dokumentaatio osana rakennushankkeita, ja puistoja, pihoja sekä katuja. Ajankohtaisista elinympäristöön liittyvistä tapahtumista dokumentoitiin Rautatientorin mielenosoitusleirit ja vaalien näkymistä katukuvassa.</t>
  </si>
  <si>
    <t>Ryijyjä 1950-luvulta: Maija Kolsi-Mäkelän Vuorelma Oy:lle suunnittelema Mosaiikki sekä Varsinais-Suomen ryijy, toisinto kansanomaisesta ryijystä</t>
  </si>
  <si>
    <t>Naisten perinteisesti valmistamia kodin tekstiileitä  Alavudelta, Espoosta ja Äänislinnasta</t>
  </si>
  <si>
    <t>Aihealue 2: Julkisen sektorin palvelut: Julkinen liikenne</t>
  </si>
  <si>
    <t>Joukkoliikenteen dokumentointi, työmatkat Vantaalta Helsinkiin 2017.
Johdinautojen viimeinen liikennekevät 1974.</t>
  </si>
  <si>
    <t>Joukkoliikenteen dokumentointi, työmatkaliikennettä Vantaa Helsinki 2017
Johdinautojen viimeinen liikennöintikevät 1974</t>
  </si>
  <si>
    <t>Aihealue 3: Harrastukset: Postikorttien keräily</t>
  </si>
  <si>
    <t>Aihealue 2: Julkisen sektorin palvelut: Kunta palveluntarjoajana</t>
  </si>
  <si>
    <t>Aihealue 4: Ammattiryhmät: Postilaiset</t>
  </si>
  <si>
    <t>Aihealue 3: Harrastukset: Filatelia</t>
  </si>
  <si>
    <t>Varkauden museot</t>
  </si>
  <si>
    <t>Pohjois-Savo</t>
  </si>
  <si>
    <t>Aihealue 4: Metalliteollisuus: Konepajateollisuus</t>
  </si>
  <si>
    <t>Varkauden koritehtaan Kuopion Liikenteelle tekemien linja-autojen ja Kuopion liikenteen kuvakokoelma</t>
  </si>
  <si>
    <t>Suomen Kellomuseo</t>
  </si>
  <si>
    <t>Aihealue 4: Ammattiryhmät: Kellosepät ja kellontekijät</t>
  </si>
  <si>
    <t>Aihealue 4: Graafinen teollisuus: Postimerkkien valmistus</t>
  </si>
  <si>
    <t>Postimerkkivedoksia ja -painoarkkeja</t>
  </si>
  <si>
    <t>Aihealue 5: Liikenne: Postiautoliikenne</t>
  </si>
  <si>
    <t>Aihealue 5: Logistiikka: Postin toimintaan liittyvä logistiikka</t>
  </si>
  <si>
    <t>Aihealue 5: Viestintä: Kirjeviestintä</t>
  </si>
  <si>
    <t>Postille lähetettyjä kilpailuvastauskortteja
Yksityisen henkilön saamia ja tallentamia kortteja
Täydennystä postikorttitaiteilijoihin liittyviin kokoelmiin</t>
  </si>
  <si>
    <t>Aihealue 5: Viestintä: Postitoiminta</t>
  </si>
  <si>
    <t>Aihealue 6: Taide: Postimerkkitaide</t>
  </si>
  <si>
    <t>Postimerkkiluonnoksia</t>
  </si>
  <si>
    <t>Kultamuseo</t>
  </si>
  <si>
    <t>Aihealue 4: Kullankaivu: Kullankaivu</t>
  </si>
  <si>
    <t>Esineitä muutamia kappaleita, sisältäen mm. kullankaivajan sukset, kuokanterän sekä kehittyvissä maissa elohopean kullasta erottamiseen käytettävän laitteen, ns. "aasin". 
Valokuvia (lahjoitukset ja virkatyö). Av-aineistoa (haastattelut). Mineraaleja.</t>
  </si>
  <si>
    <t>Poliisimuseo</t>
  </si>
  <si>
    <t>Aihealue 2: Suomen valtio ja valtion organisaatiot: Poliisi, Poliisi ja sen eri yksiköt</t>
  </si>
  <si>
    <t>Lahden poliisilaitoksen museokokoelmasta: esineitä, arkistoa, kirjoja.
Poliisin kansainvälisen toiminnan matka-arkku.
Haminan poliisimestarin virkapuku ja kunniamerkit, 1990-l.
Poliisijohtajan vierailupuku, 2000-l. alku.
Moottoripyöräpoliisin ajohousut.
Piirroksia Valtion poliisikoulusta v. 1933, 13 kpl.
Tampereen ratsupoliisi: valokuvia 19 kpl.
Kiuruveden nimismiespiiri: leikekirjoja 2 kpl.
Poliisikoulun www-sivut 1990-l.
Valelääkärin diplomi ja todistuskopioita.
Tutkanpaljastimia 1980-90-l.</t>
  </si>
  <si>
    <t>Uudenkaupungin museo</t>
  </si>
  <si>
    <t>Aihealue 4: Metalliteollisuus: Konepajateollisuus, Autoteollisuus, Henkilöautoteollisuus</t>
  </si>
  <si>
    <t>Vuonna 2017 ei ole tehty aiheeseen liittyvää kartuntaa.</t>
  </si>
  <si>
    <t>Rauman museo</t>
  </si>
  <si>
    <t>Aihealue 4: Käsiteollisuus: Käsiteollisuus, Pitsinnypläys</t>
  </si>
  <si>
    <t>Nyplätyn pitsin tallettaminen: Vuonna 2017 museon kokoelmiin luetteloitiin vuonna 2016 lahjoitetut Pitsityöryhmä Manuelan pitsimallit ja mynsterit (47 esinenettä). Lisäksi kokoelma karttui pitsisomisteisilla vuodevaatteilla sekä pitsiliinoilla.</t>
  </si>
  <si>
    <t>Suomen lasimuseo</t>
  </si>
  <si>
    <t>Aihealue 4: Kemianteollisuus: Lasiteollisuus, Lasin tuotanto</t>
  </si>
  <si>
    <t>Suomen lasi elää -materiaalin dokumentointi: Lasin valmistus, tehtaat, studiot, lasituotteet, näyttelyt, tapahtumat ym. Suomen lasi elää 8 -näyttelyä varten (2020). Esineistö sisältyy muihin kohtiin.</t>
  </si>
  <si>
    <t>Suomen lasimuseon järjestämä workshop: Lasin kaiverrus 8.-15.10.2017. Lasin kaiverruskurssi järjestettiin lasin kaiverruksen elvyttämiseksi. Kurssille osallistui 10 opiskelijaa ja opettajina toimivat Heikko Schulze-Höing ja Wilhelm Vernim.</t>
  </si>
  <si>
    <t>Filigraanilasi-tekniikka. Kiehtova kierre - Filigraanilasi Suomessa -näyttelyn yhteydessä kokoelmiin hankittiin filigraaniesineitä.</t>
  </si>
  <si>
    <t>Forum Marinum</t>
  </si>
  <si>
    <t>Aihealue 1: Kalastus: Ammattimainen merikalastus</t>
  </si>
  <si>
    <t>Kalaverkko</t>
  </si>
  <si>
    <t>Aihealue 4: Kemianteollisuus: Lasiteollisuus, Lasituotteet</t>
  </si>
  <si>
    <t>Käyttö- ja pakkauslasia eri tehtailta ja studioilta. Tuotteita mm. seuraavilta valmistajilta: Artglasscenter, Humppila, Iittala, Karhula, Kumela, Laborexin Oy, Lasihytti Oy, Lasikomppania, Nuutajärvi, Osuuskunta Lasismi, Potti, Riihimäen Lasi Oy.</t>
  </si>
  <si>
    <t>Pielisen museo</t>
  </si>
  <si>
    <t>Aihealue 4: Metsätalous: Puunkorjuu ja -kuljetus, Talvityöt</t>
  </si>
  <si>
    <t>iso kuparinen kahvipannu, ollut käytössä 1950-luvulta lähtien savottalaisten muonituksissa</t>
  </si>
  <si>
    <t>Aihealue 6: Suomalainen muotoilu: Suomalainen muotoilu, Lasin muotoilu</t>
  </si>
  <si>
    <t>Suomi 100-muotoilukilpailun järjestäminen vuoden 2017 lasiesineestä. Palkitut esineet olivat näytteillä 100 lasissa -näyttelyssä ja tiedot niistä tallennettiin 100 lasissa -kirjaan. Museon kokoelmiin saatiin Helmi Remeksen taide-esine Maa, Kari Alakosken ja Marja Hepo-ahon taide-esine Syli sekä Yrsa Rankin lasivati.</t>
  </si>
  <si>
    <t>Aihealue 1: Rannikko- ja saaristolaiskulttuuri: Talonpoikaispurjehdus ja saariston kulttuuri</t>
  </si>
  <si>
    <t>1960-luvulla tehty heinlahtelainen sisäperämoottorivene</t>
  </si>
  <si>
    <t>Muistitiedon keruu 100 lasissa -näyttelyä ja kirjaa varten. Mukana tarinoissa oli tunnettujen muotoilijoiden töitä, mutta myös tarinaltaan kertojille merkityksellisiä lasiesineitä. Tarinat painettiin kirjaksi ja muutamia esineitä saatiin museon kokoelmiin.</t>
  </si>
  <si>
    <t>Workshopin järjestäminen 24.-26.11.2017: Lasi taiteessa -workshop järjestettiin Handmade - Scandinavian glass starting all over -näyttelyn yhteydessä. Yleisön oli mahdollista seurata kuinka lasista syntyi taideteoksia taitavien lasitaiteilijoiden käsissä.</t>
  </si>
  <si>
    <t>Aihealue 6: Suomalainen muotoilu: Suomalainen muotoilu, Lasin muotoilijat</t>
  </si>
  <si>
    <t>Erkki Vesannon tyttärien Anne Vesannon ja Marsa Partasen haastattelu.</t>
  </si>
  <si>
    <t>Erkki Vesanto -muotoilijan elämäntyö Iittalassa -näyttelyn yhteydessä saatiin kokoelmiin 108 Erkki Vesannon suunnittelemaa ja Iittalassa valmistettua lasiesinettä.</t>
  </si>
  <si>
    <t>Sakari Pykälä, kuvanveistäjä ja muotoilija -näyttelyn yhteydessä saatiin kokoelmiin 5 Sakari Pykälän suunnittelemaa ja Riihimäen Lasi Oy:n valmistamaa lasiesinettä. Sakari Pykälän tuotantoa dokumentoitiin valokuvaamalla. Näyttelystä ilmestyi kirja, jossa näitä kuvia käytettiin.</t>
  </si>
  <si>
    <t>Miehikkälän museot</t>
  </si>
  <si>
    <t>Aihealue 7: Käännekohdat: Toinen maailmansota, Salpalinja</t>
  </si>
  <si>
    <t>Linnoittamiseen liittyviä oppaita, Linnoittaja -kenttälehti 17/1943, Emma pikakiväärin käsikirja.
Korsujen valuun liittyvä betoninen koekuutio.
45 K 40 korsutykin varustelaatikon työkaluja.  
45 K 40 korsutykin tähtäinkaukoputken valaisin.
SA-ruokailu- ja ruoanvalmistusvälineitä.
Sähkönallirasia. 
Laatikkomiinan m/43 kuori.
Kaasunaamarilaukku m/38.
Korsun 366 opastekyltti, 1950 luku
Salpalinja-museon rintamerkki.</t>
  </si>
  <si>
    <t>Kokoelmiin liitettiin eri muotoilijoiden suunnittelemia lasiesineitä yhteensä 64 kappaletta. Muotoilijoita olivat mm. Aino Aalto, Kaj Franck, Elmar Granlund, Göran Hongell, Gittan Kokko, Issey Miyake, Ristomatti Ratia, Timo Sarpaneva, Henry Scheinin, Nanny Still, Ilkka Suppanen, Tommi Terästö, Jorma Vennola, Heikki Viinikainen, Tapio Wirkkala.</t>
  </si>
  <si>
    <t>Turun museokeskus</t>
  </si>
  <si>
    <t>Aihealue 6: Suomalainen muotoilu: Suomalainen muotoilu, Lasitaideteokset</t>
  </si>
  <si>
    <t>Kokoelmiin liitettiin 12 lasista taide-esinettä mm. seuraavilta taiteilijoilta: Tamara Aladin, Toni Kokkila, Joonas Laakso, Eila Minkkinen, Sauli Suomela. Eila Minkkisen lasiesineiden valmistusprosessin dvd tallennettiin myös museon kokoelmiin.</t>
  </si>
  <si>
    <t>Ritva-Liisa Pohjalaisesta kertova DVD tallennettiin museon kokoelmiin.</t>
  </si>
  <si>
    <t>Designmuseo</t>
  </si>
  <si>
    <t>Aihealue 4: Tekstiili- ja vaatetusteollisuus: Tekstiiliteollisuus, Teollisesti painetut kankaat</t>
  </si>
  <si>
    <t>Marja-Leena Salon radiohaastattelu liittyen Kiehtova kierre - Filigraanilasi Suomessa -näyttelyyn litteroitiin ja tallennettiin museon arkistoon. Myös Antti ja Jan Torstenssonin haastattelu heidän lasistudiostaan ja Tapio Ojasen kertomus lasipullojen murskaamisesta lasivillaksi litteroitiin ja tallennettiin.</t>
  </si>
  <si>
    <t>Aihealue 4: Nahkateollisuus: Nahkateollisuuden lopputuotteet</t>
  </si>
  <si>
    <t>Paolo Venini: l´uomo di notte / Gian Luigi Galderoni -haastattelu tallennettiin museon kokoelmiin. (Italialaisen tehtaan historia, vaikutteet suomalaisiin muotoilijoihin).</t>
  </si>
  <si>
    <t>Aihealue 4: Tekstiili- ja vaatetusteollisuus: Tekstiiliteollisuus</t>
  </si>
  <si>
    <t>Aihealue 2: Suomen valtio ja valtion organisaatiot: Suomen puolustusvoimat, Merivoimat</t>
  </si>
  <si>
    <t>Esinekartunta koostuu pääasiassa laivaston käytössä olleista koneista ja laitteista. Kokoelmiin otettiin myös kaksi radio-ohjattua loistoreppua.Neljä Venäjän laivaston miekkaa. Kuvallinen aineisto koostuu kuvista panssarilaivoissa.</t>
  </si>
  <si>
    <t>Veneen perämoottori ja kanoottimuotti</t>
  </si>
  <si>
    <t>korumuotoilu: Paavo Tynell/Taito, kaulakoru
taidetekstiili: Kirsti Rantanen, uniikkeja teoksia, yht. 67 kpl
Panu Puolakka/Suomen Käsityön Ystävät, ryijy TV2:n virityskuva.
pukusuunnittelu: Jukka Rintala/Friitala, iltapuku 1985
Ilona Pelli/Studio Ilona Pelli, pukuja, jakkuja, housuja, hameita 1990-luku, yht.8 kpl
Pirjo Fredriksson/Positive, leninki, 1990-l
Paula Häiväoja, pikkumusta ja iltapuku n. 1985-1990.
Vuokko Nurmesniemi/Vuokko, iltapuku</t>
  </si>
  <si>
    <t>Aihealue 4: Muu toiminta: Kustannustoiminta</t>
  </si>
  <si>
    <t>Fonectan viimeisen Keltaiset sivut / puhelinluettelon taiton seuraaminen ja tiedon tallennus.
keltaiset sivut puhelinluetteloita 4 kpl</t>
  </si>
  <si>
    <t>Aihealue 4: Ammattiryhmät: Merimiehet</t>
  </si>
  <si>
    <t>huonekalusuunnittelu: Armas Lindgren/Boman/N.Bomanin Höyrypuuseppätehdas, tuoli 1912
Kari Virtanen/Nikari, jakkara Arte Biennale
Esko Pajamies/Asko, oshna ja pöytä Hopeasiipi 1968-1969, 2 kpl
valaisinsuunnittelu: Tapio Wirkkala/Airam, hehkulamppu. 3 kpl</t>
  </si>
  <si>
    <t>Ladattava puhelinkortti, Tele Finland n, 1995.</t>
  </si>
  <si>
    <t>valokuvia telakka-alueista
pienoismalleja ja puolimalleja Suomessa rakennetuista aluksista
laivapiirustussapluuna-kokoelma</t>
  </si>
  <si>
    <t>Ilkka Suppanen/be&amp;liv, kynttilänjalka Solo 2015.
Pinssi Lehti , suunniteltu Design in Scandinavia -näyttelyn yhteydessä.</t>
  </si>
  <si>
    <t>Aihealue 4: Veneenrakennus: Veneveistämöt</t>
  </si>
  <si>
    <t>isustusarkkitehti Kaisa Blomstedtin arkisto
keraamikko Aune Siimeksen luonnoksia
muotisuunnittelija Marjatta Vihman muotikuvia ym
muotisuunnittelija Totte Manneksen pukuluonnoksia
Li ja Kaj Englundin kirjeitä
Suomen Käsityön Ystävät, kangasnäytteitä</t>
  </si>
  <si>
    <t>Lapin maakuntamuseo</t>
  </si>
  <si>
    <t>Aihealue 5: Majoitus-, matkailu- ja ravitsemustoiminta: Lapinmatkailu</t>
  </si>
  <si>
    <t>Monenlaisia Lapin matkamuistoja ja matkamuistojen valmistamiseen liittyvää materiaalia (mm. Johannes Lauri ja JOulumaa) 1920-1970-luvuilta.</t>
  </si>
  <si>
    <t>Nurmijärven museo</t>
  </si>
  <si>
    <t>Aihealue 3: Asuminen ja eläminen: Lapsiperheen arki kehyskunnassa</t>
  </si>
  <si>
    <t>Kysely 1970-luvun lapsuudesta. Vastauksia saatiin 242 henkilöltä.</t>
  </si>
  <si>
    <t>Aihealue 5: Liikenne: Vesiliikenne, Merenkulku, Kauppamerenkulku Lounais-Suomi</t>
  </si>
  <si>
    <t>matkustajalaivan sisustusta (ovia, seinäpaneeleita, matkustajahytin sänkyjä, pienoismalli</t>
  </si>
  <si>
    <t>Serlachius-museot Gösta ja Gustaf</t>
  </si>
  <si>
    <t>Aihealue 3: Asuminen ja eläminen: Hygienia, Paperista valmistetut hygieniatuotteet</t>
  </si>
  <si>
    <t>5 kpl puusta ja vanerista valmistettuja Serla lautasliinatelineitä 1970-luvulta. Kaija Aarikan ja G. A. Serlachius Oy:n yhteistyönä suunniteltua lautasliinatelinettä on myyty kuluttajille Serla Arkilautasliinan telineiksi ja niitä on jaettu yhtiön joululahjoina. Lautasliinateline mainitaan Serla-lehtimainoksissa ainakin v. 1973. Telineet ovat yksivärisiä: ruskea, punainen ja vihreä.</t>
  </si>
  <si>
    <t>Lusto - Suomen Metsämuseo</t>
  </si>
  <si>
    <t>Etelä-Savo</t>
  </si>
  <si>
    <t>Aihealue 1: Metsien käyttö: Metsien käyttö harrastustoiminnassa</t>
  </si>
  <si>
    <t>Aihealue 4: Metsäteollisuus: Metsäteollisuus, Paperinjalostusteollisuus</t>
  </si>
  <si>
    <t>Pahvista ja puusta valmistettu G. A. Serlachius Oy:n paperituotesalkku. Salkun päälle on liimattu tuote-etikettejä ja sen sisällä on ollut yhtiön paperituotteita. Salkun on saanut Kotkassa vaikuttanut insinööri paperi-insinöörien tapaamisessa Mäntässä 1953. Vastaavia tuotesalkkuja on jaettu eri vuosikymmeninä lahjaksi esimerkiksi yhtiön vieraille ja yhteistyötahoille. Salkkumalli otettiin käyttöön 1937 Suomen eduskunnan Mäntän vierailun yhteydessä.</t>
  </si>
  <si>
    <t>Aihealue 1: Metsien käyttö: Metsien käyttö elinkeinotoiminnassa</t>
  </si>
  <si>
    <t>Tervavene varusteineen, tervatynnyreitä ja  tervan tekoon liittyviä välineitä.</t>
  </si>
  <si>
    <t>Aihealue 1: Metsien käyttö: Puun ja muiden metsätuotteiden käyttö</t>
  </si>
  <si>
    <t>Puuveistoksia, itseoppineen viuluntekijän tekemä viulu, häkäpöntön kunnostukseen liittyvä kuva- ja videoaineisto, valokuvia e.m. viulun rakentamisesta (työn dokumentointi).</t>
  </si>
  <si>
    <t>Fiskarsin museo</t>
  </si>
  <si>
    <t>Fiskars Oyj:n puutarhakuvasto "The gardening catalogue 2018"</t>
  </si>
  <si>
    <t>Rauman merimuseo</t>
  </si>
  <si>
    <t>Aihealue 6: Koulutus: Merenkulkualan koulutus</t>
  </si>
  <si>
    <t>Taideteos
merikoulun historiaan liittyvä maalaus 1 kpl
Valokuvat
merikoulun luokkakuvia 31 kpl
Arkisto- ja kirjastoaineisto
koulutuksiin liittyviä todistuksia 5 kpl
merenkulkualan opetuskirjallisuutta 60 kpl</t>
  </si>
  <si>
    <t>Aihealue 1: Metsäkäsitykset ja -suhteet, arvot: taloudelliset, ekologiset, sosiaaliset, kulttuuriset ja muut metsiin liittyvät arvot</t>
  </si>
  <si>
    <t>Aihealue 2: Metsänomistajuus: Metsänomistajuus</t>
  </si>
  <si>
    <t>Kyläkaupan varastosta hiihto- ja pussihousuja, metsäpaloon liittyvää valokuva-aineistoa.</t>
  </si>
  <si>
    <t>Aihealue 2: Organisaatiot: Metsäalan organisaatiot</t>
  </si>
  <si>
    <t>Aihealue 4: Metsätalous: Metsänuudistaminen</t>
  </si>
  <si>
    <t>Aihealue 4: Metsätalous: Metsätalouden suunnittelu ja järjestely</t>
  </si>
  <si>
    <t>Aihealue 4: Metsätalous: Metsäurheilu</t>
  </si>
  <si>
    <t>Aihealue 4: Metsätalous: Puunkorjuu ja -kuljetus</t>
  </si>
  <si>
    <t>Aihealue 4: Metsätalous: Puunkorjuu ja -kuljetus, Kaukokuljetus</t>
  </si>
  <si>
    <t>Aihealue 6: Koulutus: Metsäammattilaisuus ja metsäalan koulutus</t>
  </si>
  <si>
    <t>Metsäylioppilaat ry:n lasinalunen, pinssi ja rintaneula. Metsänhoitotieteen professori Paavo Yli-Vakkurin akateemiseen uraan liittyvää esineistöä, valokuva-aineistoa ja asiakirjoja. Tampellan puunhankinnan työnjohtajan työuraan liittyvää esineistöä, valokuva-aineistoa ja asiakirjoja. Metsänhoitaja Heikki Peuramon työuraan liittyvää kuva-aineistoa. Metsänvartijamerkki. Sahateollisuuskoulun metsäteknikko-osaston valokuva 1956, metsäopetuksessa käytettyä av-aineistoa.</t>
  </si>
  <si>
    <t>Aihealue 6: Tiede ja tutkimus: Metsäntutkimus</t>
  </si>
  <si>
    <t>Mobilia</t>
  </si>
  <si>
    <t>Aihealue 2: Yhteiskunnan tekninen infrastruktuuri: Maantieliikenteen infrastruktuuri</t>
  </si>
  <si>
    <t>Aineisto sisälsi perinnetoimintaan liittyviä dokumentteja; tiehistoriaan, tienpitoon ja tieliikenteeseen liittyvää kirjallisuutta; tiehallinnon siltavalokuvia ja valtatierakentamiseen liittyviä valokuvia; toimistoesineistöä, huonekaluja, puhelinkeskuksen, mittareita, väestönsuojeluvarustuksen ja muistoesineitä.</t>
  </si>
  <si>
    <t>Sotamuseo</t>
  </si>
  <si>
    <t>Aihealue 2: Suomen valtio ja valtion organisaatiot: Suomen puolustusvoimat</t>
  </si>
  <si>
    <t>Sotamuseon esinekartunta oli vuonna 2017 42 esinettä. Sotamuseon kokoelmapalvelut olivat vuoden 2017 ajan pääosin keskeytettyinä ja mm esinekartuntaa rajoitettiin. Rajalliset resurssit keskittyivät  uuden näyttelyrakentamiseen sekä kokoelmien muuttokuntoon saattamiseen. Pääosa kartunnasta tuli puolustusvoimien hylkäysten kautta.</t>
  </si>
  <si>
    <t>Autoliiton Tampereen toimiston dokumentointi 1970-2000, Ajoneuvojen korjaus ja konservointi, auto- ja liikennehistoria-aineistoja, kuljetuksen nykydokumentointi, Liikenneturvan valokuvia, autoalan ja liikennehistorian julkaisuja, Autolliton pöytäviirejä, Tähtiajolevykkeitä, ajo-opetusvälineistö, polkuauto; Ensio Itkosen ajo-opetusvälineistöä ja henkilöhistoriaa dokumentoivaa esineistöä</t>
  </si>
  <si>
    <t>Suomen Ilmailumuseo</t>
  </si>
  <si>
    <t>Aihealue 2: Yhdistystoiminta: Valtakunnallisesti merkittävät ilmailuyhdistykset</t>
  </si>
  <si>
    <t>Kuvamateriaalia (266 kuvaa) lähetyslentotyötä tehneiden Gospel Flightin / MAF Finlandin toiminnasta 1980-luvulta 2000-luvulle</t>
  </si>
  <si>
    <t>Aihealue 2: Yhteiskunnan tekninen infrastruktuuri: Ilmailun infrastruktuurit/lentoasemat</t>
  </si>
  <si>
    <t>Finavian (lennonvarmistus, ylläpito) ja Ilmatieteenlaitoksen palveluihin Helsinki-Malmin lentoasemalla liittyvää esineistöä ja arkistoaineistoa
Liuskakirjoitin Helsinki-Malmin lähilennonjohdosta
Viimeisen Helsinki-Malmilla Finavian aikana suoritetun lennon lentosuunnitelman liuska, peräisin lähilennonjohdosta
50 kpl Ilmakuvia Suomen lentoasemista, pohjustettuja
Lentoasemiin, lentoyhtiöihin ja lentokonetyyppeihin keskittyvä laaja kirjakokoelma</t>
  </si>
  <si>
    <t>Aihealue 5: Majoitus-, matkailu- ja ravitsemustoiminta: Automatkailu</t>
  </si>
  <si>
    <t>Matkailuautokierrätysyhdistyksen raportteja ja hinnastoja, SF Caravan ry:n jäsenyhdistysten toimintaan liittyviä dokumentteja.</t>
  </si>
  <si>
    <t>Aihealue 2: Suomen valtio ja valtion organisaatiot: Ilmailun viranomaistoiminta</t>
  </si>
  <si>
    <t>Suomen ilmailumääräys- ja yhteiseurooppalainen JAR-säädöskokoelma, kansioissa</t>
  </si>
  <si>
    <t>Aihealue 6: Urheilu: Moottoriurheilu: Ralliurheilu</t>
  </si>
  <si>
    <t>Rallijulkaisuja, kotimaan kilpailut: lehtiä, kisaohjelmia, tulosluetteloita, sääntöjä, tiekirjoja, ralliin liittyvää kirjallisuutta</t>
  </si>
  <si>
    <t>Aihealue 3: Harrastukset: Ilmailuharrastus</t>
  </si>
  <si>
    <t>Video Douglas DC-6 -pienoismallin suunnittelijasta ja mallin rakenteesta
Purjelentäjän jäämistöä: mm. lupa- ja lentopäiväkirjoja, kuvia ja kisojen esitteitä</t>
  </si>
  <si>
    <t>Aihealue 3: Vapaa-ajan tapahtumat: Ilmailutapahtumat</t>
  </si>
  <si>
    <t>Sotamuseon esinekartunta oli vuonna 2017 42 esinettä. Pääosa kartunnasta tuli puolustusvoimien hylkäyksien kautta. Toimintavuonna 2017 Sotamuseon kokoelmatoimintaa toteutettiin rajoitetusti ja rajalliset resurssit suunnattiin uuden näyttelyn rakentamiseen sekä kokoelmien muuttokuntoon saattamiseen.</t>
  </si>
  <si>
    <t>Aihealue 4: Ammattiryhmät: Siviili- ja sotilasilmailun ammattilaiset</t>
  </si>
  <si>
    <t>Aihealue 4: Metalliteollisuus: Konepajateollisuus, Ilmailuteollisuus</t>
  </si>
  <si>
    <t>PIK-sarjan (PIK-11, -15, -21) koneiden suunnitteluun ja rakentamiseen liittyvää aineistoa, yks.  lahjoittaja
PIK-15, -19, -23 ja -25 -koneiden manuaaleja ja rakennepiirustuksia, lahj. Aalto-yliopisto
N. 30 hm lentoyhtiön laivastosuunnitteluun liittyvää liikennelentokoneiden valmistajamateriaalia, lahj. Finnair.
Kuvia yksityisestä lentokonehankkeesta Sääksmäellä 1920-luvulla
Valtion lentokonetehtaan ilma-alusmanuaaleja
Asiakirja-aineistoa Valmet Tuuli III:n suunnittelusta ja valmistuksesta</t>
  </si>
  <si>
    <t>Aihealue 4: Palveluyritykset: Yleisilmailun palvelut</t>
  </si>
  <si>
    <t>Valokuva-aineistoa Geologisen Tutkimuskeskuksen tekemistä malminetsintälennoista 1960- ja 1970-luvuilta</t>
  </si>
  <si>
    <t>Aihealue 5: Liikenne: Lentoliikenne, Lentomatkustaminen</t>
  </si>
  <si>
    <t>- 485 kpl kotimaisia ja ulkomaisia lentokoneruokalistoja, 5 kpl Finnairin käyttämiä ruokailuvälineitä ja astioita, kokoelmasiirtona Hotelli- ja ravintolamuseosta</t>
  </si>
  <si>
    <t>Aihealue 5: Liikenne: Lentoliikenne, Lentorahtiliikenne</t>
  </si>
  <si>
    <t>Aero Oy:n / Finnairin rahtiosaston perua olevia rahtiselvitysohjeita, lentorahtikäsikirja, lentorahdin myyntiohjeet (asiakirjat 1950-60-luvuilta).</t>
  </si>
  <si>
    <t>Aihealue 5: Liikenne: Lentoliikenne, Matkustajalentoliikenne</t>
  </si>
  <si>
    <t>Aihealue 6: Koulutus: Ilmailualan kaupallinen koulutus</t>
  </si>
  <si>
    <t>Aihealue 6: Koulutus: Ilmailualan tekninen koulutus</t>
  </si>
  <si>
    <t>Lentokonemoottori DB 605:n saksankielinen varaosaluettelo syyskuulta 1943</t>
  </si>
  <si>
    <t>Aihealue 6: Koulutus: Ilmasotakoulutus</t>
  </si>
  <si>
    <t>Aihealue 6: Urheilu: Urheiluilmailu</t>
  </si>
  <si>
    <t>12kpl Super 8 -kaitafilmejä PIK-sarjan purjekoneista ja mm. purjelentokilpailuista</t>
  </si>
  <si>
    <t>Aihealue 6: Valokuvaus: Ilmavalokuvaus</t>
  </si>
  <si>
    <t>Aihealue 7: Käännekohdat: Toinen maailmansota, Ilmasota</t>
  </si>
  <si>
    <t>Sotilaslentokoneisiin keskittyvää teknillistä kirjallisuutta, laaja kokoelma.</t>
  </si>
  <si>
    <t>Gallen-Kallelan Museo</t>
  </si>
  <si>
    <t>Aihealue 7: Vaikuttajat: Akseli Gallen-Kallela</t>
  </si>
  <si>
    <t>Akseli Gallen-Kallelan elämään ja työhön liittyviä objekteja: esineitä, kirjoja, arkistoaineistoa, huonekaluja. Taiteilijan suvun lahjoitus.</t>
  </si>
  <si>
    <t>Helinä Rautavaaran museo</t>
  </si>
  <si>
    <t>TAKO-aiheisiin liittyvä esinekokoelma ei ole vuoden aikana karttunut, mutta uusia audiovisuaalisia objekteja on kartutettu kaksi: capoeiraan ja intialaiseen vuotuisjuhlaan (Durga puja) liittyvät uudet av-tuotannot. Molemmat tuotannot ovat esillä museotilassa, ja capoeira-tuotanto on julkaistu myös sosiaalisessa mediassa. Osa vuoden aikana kartutetuista valokuvista tullaan tulevaisuutta liittämään TAKO-kokoelmaan.</t>
  </si>
  <si>
    <t>Naisten neulepukuja 1960-1970 -lukujen muotia Helsingin seudulta.</t>
  </si>
  <si>
    <t>Ateljeetyönä valmistettuja vihki- ja juhlapukuja Kuopiosta 1940 ja 1960 -luvuilta</t>
  </si>
  <si>
    <t>Porvarisnaisten vaatteita, asusteita ja kodintekstiileitä 1800-1900 –lukujen vaihteesta Etelä-Suomesta ja Pohjanmaan rannikolta</t>
  </si>
  <si>
    <t>Talonpoikaisnaisen pyhäpuvun jakku 1800-1900 –lukujen vaihteesta Keski-Suomesta.</t>
  </si>
  <si>
    <t>Suomen lelumuseo Hevosenkenkä</t>
  </si>
  <si>
    <t>Aihealue 3: Leikit ja leikkiminen: Lelut, Suomalaisvalmisteiset lelut</t>
  </si>
  <si>
    <t>Arabian valmistama Mikki Hiiri-kahviastiasto 1930-luvulta sisältäen kuppeja aluslautasineen, sokerikon, kermakon, kannun jne.</t>
  </si>
  <si>
    <t>Aihealue 3: Leikit ja leikkiminen: Lelut, Suomalaisten lempilelut</t>
  </si>
  <si>
    <t>Kotileikin välineistöä 1950-luvulta. Kotileikki oli Helsingin Töölössä kasvaneelle tytölle tärkein leikki ja lelut oleellinen osa sitä. Kokonaisuuteen kuuluu pienoiskokoisina esim. pesukone, hella, astioita, silityslauta ja -rauta, puhelin jne.</t>
  </si>
  <si>
    <t>Teatterimuseo</t>
  </si>
  <si>
    <t>Aihealue 2: Yhdistystoiminta: Ammattimaisen teatteri- ja tanssialan järjestöt</t>
  </si>
  <si>
    <t>Esineet: 11 kpl Suomen Teatterijärjestöjen Keskusliiton ja Teatterin tiedotuskeskuksen vanhoja leimoja ja kylttejä.
Arkistoaineistot: Suomen Teatterijärjestöjen Keskusliitto ja Teatterin tiedotuskeskus 26 hm, Helsinki International Ballet Competition 1,16 hm, Teatterikeskus 0,8 hm. 
Valokuvat: Teatterin tiedotuskeskus 471 kpl.</t>
  </si>
  <si>
    <t>Saarijärven museo</t>
  </si>
  <si>
    <t>Aihealue 2: Julkisen sektorin palvelut: Maaseudun palvelurakenne ja sen muutokset</t>
  </si>
  <si>
    <t>Tampereen kaupungin historialliset museot</t>
  </si>
  <si>
    <t>Aihealue 3: Leikit ja leikkiminen: Lelut, Pelit, pelaaminen</t>
  </si>
  <si>
    <t>Tampereen kaupungin historiallisten museoiden tallennustehtävään kuuluvat digitaaliset pelit ja niihin liittyvät ilmiöt, kuten pelihallit, demoskene ja e-urheilu. Lisäksi talletetaan digitaalisiin peleihin läheisesti liittyviä pelien muotoja tai esiasteita, kuten rooli- ja liveroolipelejä, lauta- ja korttipelejä tai miniatyyritaistelupelejä ja niiden harrastustoimintaa. Kokoelmapolitiikan kärki on pelikulttuurissa, pelaamisessa ja pelien harrastamisessa.</t>
  </si>
  <si>
    <t>Aihealue 6: Esittävä taide: Ammattimainen, kotimainen ooppera</t>
  </si>
  <si>
    <t>Aihealue 6: Esittävä taide: Ammattimainen, kotimainen teatteri</t>
  </si>
  <si>
    <t>Esineet: Jyväskylän, Oulun ja Turun kaupunginteatterit sekä Svenska Teatern: näyttämöpukuja ja -asusteita 142 kpl, puku- lavastus- ja julisteluonnoksia 209 kpl. Helsingin kaupunginteatteri: pienoismalleja 2 kpl. Nukketeatteri Poiju: 48 kpl. Muita esineitä 11 kpl.
Arkisto: Collegium Artium ja Tilateatteri 0,68 hm, muut 1,84 hm, lisäksi käsiohjelmia ja julisteita. 
AV-aineistot. Kuvatallenteet: esitystallenteet 104 kpl, haastattelut ja seminaarit 10 kpl. Äänitteet: haastattelut 1 kpl, muut 1 kpl</t>
  </si>
  <si>
    <t>Aihealue 6: Esittävä taide: Ammattimainen, kotimainen tanssi</t>
  </si>
  <si>
    <t>Esineet: Revyyteatteri Punaisen Myllyn tanssipukuja 7 kpl. Suomen Kansallisbaletissa käytettyjä asusteita 4 kpl.
Arkisto: sekalaiset 0,16 hm.
AV-aineistot. Kuvatallenteet: esitystallenteet/nykytanssi 170 kpl, haastattelut 1 kpl, seminaarit/keskustelutilaisuudet 1 kpl.</t>
  </si>
  <si>
    <t>Aihealue 2: Yhdistystoiminta: Maaseudun yhdistystoiminta</t>
  </si>
  <si>
    <t>Aihealue 3: Harrastukset: Harrastajateatteritoiminta</t>
  </si>
  <si>
    <t>Harrastajateatteritoimintaan liittyvää arkistoa (näytelmiä, kurssimateriaalia, lehtileikkeitä) 1 kansio.</t>
  </si>
  <si>
    <t>Aihealue 6: Valokuvaus: Teatteri-, tanssi- ja oopperavalokuvaus</t>
  </si>
  <si>
    <t>Valokuvat: Helsinki International Ballet Competition 3730 kpl, Collegium Artium ja Tilateatteri 2910 kpl, Punainen Mylly -revyyteatterin aineistojen pelastusdigitointi 940 kpl, muut (mm. henkilöarkistoihin sisältyvät) valokuvat 1294 kpl.</t>
  </si>
  <si>
    <t>Aihealue 6: Taide: Harrastajataide</t>
  </si>
  <si>
    <t>24 öljymaalausta
8 carborundum-vedosta
7 pastellia
1 väriliitupiirustus
1 vesivärityö</t>
  </si>
  <si>
    <t>Aihealue 4: Ohjelmistoteollisuus: Digitaalinen peliteollisuus</t>
  </si>
  <si>
    <t>Tampereen kaupungin historiallisten museoiden tallennustehtävään kuuluvat digitaaliset pelit ja niihin liittyvät ilmiöt, kuten pelihallit, demoskene ja e-urheilu. Kokoelmapolitiikan kärki on pelikulttuurissa, pelaamisessa ja pelien harrastamisessa. Vuonna 2017 tallensimme Mr Goodliving ja Sumea-yrityksiin liittyvää materiaalia.</t>
  </si>
  <si>
    <t>Aihealue 7: Vaikuttajat: J.L. Runeberg</t>
  </si>
  <si>
    <t>Aihealue 7: Vaikuttajat: Kain, Harri, Marko ja Yrjö Tapper</t>
  </si>
  <si>
    <t>Marko Tapperin Maapallopatsaan tekijästä aikomaa näytelmää käsittelevä kirje.
Harri Tapperin näytelmäkäsikirjoitus Poikkeuskurssikuvaelma, 1965-66.
Harri Tapperin  laatima kirjallisuustunnin alustus Brandin henkilökuva, 1966.</t>
  </si>
  <si>
    <t>3 kpl</t>
  </si>
  <si>
    <t>Aihealue 4: Ammattiryhmät: Rautatieläiset</t>
  </si>
  <si>
    <t>Aihealue 4: Metalliteollisuus: Konepajateollisuus, Rautateihin liittyvä teollisuus</t>
  </si>
  <si>
    <t>Hotelli- ja ravintolamuseo</t>
  </si>
  <si>
    <t>Aihealue 2: Organisaatiot: Majoitus- ja ravitsemisalan organisaatiot</t>
  </si>
  <si>
    <t>FBSK:n toimintaan liittyviä aineistoja: esineitä, 2 sivua arkistoaineistoa ja 1 valokuva.</t>
  </si>
  <si>
    <t>Aihealue 4: Palveluyritykset: Alkon myymälät</t>
  </si>
  <si>
    <t>Nk. viinakortti, 1 kpl</t>
  </si>
  <si>
    <t>1 kpl /1 sivu</t>
  </si>
  <si>
    <t>Aihealue 4: Palveluyritykset: Majoitus- ja ravitsemisliikkeet</t>
  </si>
  <si>
    <t>Ravintoloiden ruokailuvälineitä, nimi- ja ruokalistakylttejä ja kalusteita; Ravintoloiden ja hotellien interiöörien valokuvia.</t>
  </si>
  <si>
    <t>Yökerhon dj:n työasu 1980-luvulta, 1 kpl.</t>
  </si>
  <si>
    <t>Aihealue 5: Majoitus-, matkailu- ja ravitsemustoiminta: Majoittuminen ja ammatillinen ruoka- ja juomakulttuuri yritysten, työntekijöiden ja asiakkaiden näkökulmista</t>
  </si>
  <si>
    <t>Ravintoloiden ruokalistoja; Ravintoloiden painettuja esitteitä, mainoksia ja markkinointimateriaaleja.</t>
  </si>
  <si>
    <t>KANSAINVÄLINEN MUOTOILU:
Philippe Starck/Xiaomi Inc, älypuhelin MiMix, 2016.
Jasper Morrison/Punkt matkapuelin MP01
Margrethe Odgaard/Linolie&amp;Pigmen, maali
Margrethe Odgaard Japanin väripäiväkirja
Margrethe Odgaard/Muuto, huopa Ripple Throw 2017
van der Linden/Fatboy, The Non-Flying Carpet 2012
Daniel Rybakken/Luceplan, valaisin Ascent
Mads Odgård/Louis Poulsen, valaiisn Above
Mattel, Sprouting Baby Monitor
Better Shelter, hätämajoitus
Ecovative, biomateriaali Mushroon Material</t>
  </si>
  <si>
    <t>Teollinen muotoilu: Plantui, pöytäpuutarha Smart Garden</t>
  </si>
  <si>
    <t>Esinekokoelmiin on tallennettu Helsingin kaupungin liikelaitoksen Palmian siivoojan työasu, joka on ollut käytössä vuodesta 2010 vuoteen 2016, jolloin työasut uusittiin. Palmian saman siivoojan kaksi aikaisempaa työasua ovat myös museon kokoelmissa.</t>
  </si>
  <si>
    <t>V. 2017 kunnallisvaalit Helsingissä keskittyivät pormestarin valintaan. Aihealueen merkittävimmässä tallennuksessa puolueiden kunnallisjärjestöiltä pyydettiin pormestariehdokkaan vaalimateriaalia. Tallennuksessa kokoelmiin liitettiin yhteensä kahdeksan objektia arkisto- ja neljä esinekokoelmaan.  
Aihealueen toinen laaja tallennus koski kaupunginosayhdistyksen 92 julisteen kokoelmaa, joka kertoo ao. kaupunginosan elämästä 1950-luvulta 1990-luvulle.</t>
  </si>
  <si>
    <t>Espoon kaupunginmuseo</t>
  </si>
  <si>
    <t>Aihealue 1: Rannikko- ja saaristolaiskulttuuri: Saaristolaiselämä</t>
  </si>
  <si>
    <t>Saaristolaiselämää koskevaa muistitietoaineistoa: haastatteluita ja muistelutekstiä.</t>
  </si>
  <si>
    <t>Suomen kansallismuseo</t>
  </si>
  <si>
    <t>Aihealue 2: Julkisen sektorin palvelut: Valtion palvelut</t>
  </si>
  <si>
    <t>Aihealue 2: Siirtolaisuus: Evakot</t>
  </si>
  <si>
    <t>pesupöytä, liittyy Amerikan siirtolaisuuteen ja muuttoon Neuvostoliittoon 1930-luvulla</t>
  </si>
  <si>
    <t>öljyvärimaalaus Finska bönder, Johan Henric Strömer 1827-28</t>
  </si>
  <si>
    <t>Aihealue 7: Vaikuttajat: Valtakunnallisesti keskeiset vaikuttajat</t>
  </si>
  <si>
    <t>Larin Parasken kirjottu pusero ja rintakuva</t>
  </si>
  <si>
    <t>Aihealue 2: Suomen valtio ja valtion organisaatiot: Suomen valtiollinen historia</t>
  </si>
  <si>
    <t>Attilan Kenkätehdas Oy:n hintaluetteloita vuosilta 1912, 1915, 1925.
Aaltosen Kenkätehdas Oy:n henkilöstölehtiä 1970-luvulta, Polvihihna-lehti vuodelta 1954.
5 paria Nikkisen kenkä-kenkäkaupassa myytyjä jalkineita 1940-luvulta (lisäys Lahden kaupunginmuseon kokoelmasiirtoon 2016).</t>
  </si>
  <si>
    <t>Aihealue 4: Optiikka: Optiset laitteet ja niiden tuotanto</t>
  </si>
  <si>
    <t>Aihealue 7: Trendit: Pukeutuminen, Jalkineet ja vaatteet</t>
  </si>
  <si>
    <t>Tekniikan museo</t>
  </si>
  <si>
    <t>Aihealue 2: Yhteiskunnan tekninen infrastruktuuri: Energia ja energiantuotanto</t>
  </si>
  <si>
    <t>Valtakunnalliseen kantaverkkoon keskittyvä Fingridin kokoelma siirtyi Tekniikan museoon vuonna 2017, kun Sähkömuseo Elektra oli lopetettanut toimintansa vuonna 2015. Kokoelman painopiste on Imatran Voima Oy:n aikaisen kantaverkon rakentamiseen ja ylläpitoon liittyvissä esineissä 1920-luvulta 2000-luvulle. Yhteensä kokoelmassa on noin 200 esinenettä, joista merkittävimpiin lukeutuu vaihtovirtaverkkomalli, jolla mallinettiin Suomen kantaverkkoa ja siihen tehtäviä laajennuksia.</t>
  </si>
  <si>
    <t>Nokialla sen huippuvuosina työskennelleen mikropiirieihin erikoistuneen insinöörin piikiekko, jossa on Nokian matkapuhelimen mikropiirit valettuna piihin. Matkapuhelimen asennusvaiheessa piikiekosta irroitettiin mikropiirit. Lisäksi mikropiiri-insinöörien käyttämät kaksi Application-Specific Integrated Circuit -kieliopasta (eurooppalainen ja yhdysvaltalainen).</t>
  </si>
  <si>
    <t>Aihealue 5: Viestintä: Mobiiliviestintä</t>
  </si>
  <si>
    <t>Yksi Benefon-merkkinen matkapuhelin kokoelmasiirtona Salon Elektroniikkamuseosta.</t>
  </si>
  <si>
    <t>Aihealue 2: Yhteiskunnan tekninen infrastruktuuri: Maanmittaus</t>
  </si>
  <si>
    <t>Maanmittaustoimintaan liittyvä digitaalinen valokuvakokoelma Suomen ja Neuvostoliiton välisestä rajankäynnistä 1930- ja 1940 -luvulla.</t>
  </si>
  <si>
    <t>Metso Neles NDX -venttiiliohjain, joka kuuluu konepajahistoriallisesti merkittävään Neles-sarjaan (Nelimarkka &amp; Santasalo, Neles Oy, perustettu 1956).</t>
  </si>
  <si>
    <t>Aihealue 4: Kemianteollisuus: Kemianteollisuus</t>
  </si>
  <si>
    <t>Kaksi Borstar-runkovesimuoviputkinäytettä.</t>
  </si>
  <si>
    <t>Aihealue 5: Viestintä: Kirjapainotekniikka</t>
  </si>
  <si>
    <t>Säkillinen puisia kirjasimia 1900-luvun alkupuolelta ja Smart Cable -laite, jota käytetiin 1980-luvulla, kun tietokonepohjaiset valoladontajärjestelmät yritettiin saada tulostamaan pc-laitteilla tuotettua tekstiä.</t>
  </si>
  <si>
    <t>Aihealue 5: Viestintä: Sähköinen viestinvälitys</t>
  </si>
  <si>
    <t>Siirto-Santra-soitonsiirtäjän prototyyppiin liittyviä valokuvia.</t>
  </si>
  <si>
    <t>Reiman eri aikoina valmistamia aikuisten ja lasten vaatteita ja pari kuriositeettia</t>
  </si>
  <si>
    <t>Aihealue 6: Urheilu: Jääkiekko, Suomalaiset jääkiekkoilijat ulkomaisissa sarjoissa</t>
  </si>
  <si>
    <t>Aihealue 6: Urheilu: Jääkiekko, Suomen jääkiekkomaajoukkueet</t>
  </si>
  <si>
    <t>pelipaidat 1970-luvun puolivälistä sekä vuosilta 2016 ja 2017</t>
  </si>
  <si>
    <t>Aihealue 5: Liikenne: Vesiliikenne, Merenkulku, Kauppamerenkulku Etelä-Suomi</t>
  </si>
  <si>
    <t>Asiakirja-aineisto: mm. konemestarin ja merikapteenin vastakirjoja, merimiespasseja, todistuksia, pätevyyskirjoja ym, Henry Nielsen ab:n esite, öljytankkerin luovutustilaisuuden kutsu, aluksen esite ym, Silja Line / Finnlines -aineistoa (mm. aikatauluja, hinnastoja), S/S Ilmattaren laulukirja sekä  väitöskirja-aineistoa
Esineet: mm. laivamalleja 2 kpl, konemestarin ja merikapteenin univormut, Finnjet-mainostavaraa, Kotka line Ky:n neuleita ja FÅA-tuhkakuppi.</t>
  </si>
  <si>
    <t>Aihealue 5: Valtion merenkulkuhallinto: Valtion merenkulkuhallinto</t>
  </si>
  <si>
    <t>Asiakirja-aineisto: J/M Tarmon asiakirjakokoelma
Esineet: mm. laivamalleja, tauluja, MKL:n alusliikenneohjaajan työvaatteita, Sandbäckin majakan lyhty</t>
  </si>
  <si>
    <t>Aihealue 6: Urheilu: Huippu-urheilu</t>
  </si>
  <si>
    <t>Oskari Kirmeksen ja Ekaterina Volkovan voimisteluasut Rion olympialaisista 2016. Leo-Pekka Tähden kelaushanskat Rion paralympialaisista 2016.</t>
  </si>
  <si>
    <t>Aihealue 3: Harrastukset: Harrasteliikunnan välinekehitys</t>
  </si>
  <si>
    <t>Rullaluistimet 1970-1980-lukujen taitteesta. Luultavimmin ensimmäiset pikaluisteluun tarkoitetut Hollannista hankitut rullaluistimet, tosin kengät sveitsiläiset. Näitä ennen käytettiin pikaluistelun kesäharjoittelussa venäläisiä rullia, jotka olivat kehitetty kaikenlaisen luistelun harjoitteluun kesäisissä olosuhteissa.</t>
  </si>
  <si>
    <t>Aihealue 7: Vaikuttajat: Urheilusankarit</t>
  </si>
  <si>
    <t>Lasse Virénin Tiger -merkkiset juoksupiikkarit 1970-luvulta. Lahjoittaja ostanut piikkarit MTV:ssä pidetystä studiohuutokaupasta, joka järjestettiin Unicefin hyväksi 1985.</t>
  </si>
  <si>
    <t>Aihealue 7: Trendit: Harrasteliikunnan trendit</t>
  </si>
  <si>
    <t>Skeittilegenda Rad Miken skeittilauta.</t>
  </si>
  <si>
    <t>Aihealue 2: Yhdistystoiminta: Metsästysyhdistykset</t>
  </si>
  <si>
    <t>Metsästysseurojen kankaisia ja metallisia seuramerkkejä sekä pöytäviirejä.</t>
  </si>
  <si>
    <t>Aihealue 4: Aseteollisuus: Metsästysaseet</t>
  </si>
  <si>
    <t>Metsästyksessä käytettyjä koti- ja ulkomaista teollista valmistetta olevia haulikoita, kivääreitä, pienoiskivääreitä sekä yhdistelmäaseita (drillinki, haulikkorihla) 1900-luvun alusta 1970-luvulle.</t>
  </si>
  <si>
    <t>Aihealue 4: Käsiteollisuus: Käsiteollisuus, Aseiden valmistus</t>
  </si>
  <si>
    <t>Verstaskäsityönä valmistettuja ruotsalaisia ja venäläisiä, osin Suomessa muunnettuja suustaladattavia pii- ja nallilukkoaseita.</t>
  </si>
  <si>
    <t>Aihealue 6: Taide: Erätaide</t>
  </si>
  <si>
    <t>Suomalainen hirvi-aiheinen metallireliefi, keskieurooppalaisista metsästysaiheisista 1800-luvun öljymaalauksista tehtyjä painokuvajäljennöksiä.</t>
  </si>
  <si>
    <t>Aihealue 1: Metsästys ja eräkulttuuri: Metsästys ja eräkulttuuri</t>
  </si>
  <si>
    <t>Metsästyksessä ja eränkäynnissä käytettyjä välineitä ja varusteita (pyyntivälineitä, vaatetusta, puukkoja, asetarvikkeita ym.). Metsästysaiheisia ruokailuvälineitä, koristeita, leluja.</t>
  </si>
  <si>
    <t>Lenin-museo</t>
  </si>
  <si>
    <t>Aihealue 5: Majoitus-, matkailu- ja ravitsemustoiminta: Neuvostomatkailu, Neuvostoesineet/-matkamuistot</t>
  </si>
  <si>
    <t>Aihealue 2: Yhteiskunnalliset liikkeet: Kansanliikkeet, Naisasialiike</t>
  </si>
  <si>
    <t>Vaate</t>
  </si>
  <si>
    <t>Suomen valokuvataiteen museo</t>
  </si>
  <si>
    <t>Aihealue 2: Yhdistystoiminta: Valokuva-alan järjestöt</t>
  </si>
  <si>
    <t>Valokuvauksen opiskelijat ry (VORY) ja Kamerataiteen yhdistys ry:n arkistoaineistoa</t>
  </si>
  <si>
    <t>Amatöörikuvaajan diapositiiveja noin 1000 kpl järjestettynä temaattisesti. Harrastajakuvaajan käytössä ollut kamera.</t>
  </si>
  <si>
    <t>Aihealue 4: Ammattiryhmät: Valokuvaajat</t>
  </si>
  <si>
    <t>Kotimaisten ja ulkomaisten valokuvaajien toimintaan liittyviä suomalaisia lehtileikkeitä vuosilta 1980-2010; Reprojalusta, esimerkki analogisen valokuvauksen ajalla tyypillisestä reproduktioiden tuottamiseen käytetystä välineistöstä, joka on palvellut myös digiajan murrosvaiheessa aineistoja digitaaliseen muotoon muutettaessa; ammattilaiskäytössä olleita kameroita, objektiiveja ja oheislaitteita; 1 kuvaajamuotokuva; Fotofinlandia 2004 -kilpailuun lähetettyjä näytekuvaportfolioita.</t>
  </si>
  <si>
    <t>Aihealue 4: Optiikka: Kamerat, suurennuskoneet</t>
  </si>
  <si>
    <t>Kameroita, lähikuvauspalje, diakopiointipalje, painotuotteita: kameroiden käyttöohjeita ja esitteitä.</t>
  </si>
  <si>
    <t>Aihealue 4: Palveluyritykset: Valokuvaamot</t>
  </si>
  <si>
    <t>Kiillotuslevy, muovisia negatiivi- ja diapusseja VK-painon laatikoissa tai kääreissä, diamaskeja, yhteenvetoja forssalaisten valokuvaajien haastatteluista.</t>
  </si>
  <si>
    <t>Aihealue 4: Palveluyritykset: Valokuvausliikkeet</t>
  </si>
  <si>
    <t>Teolliseen kuvanvalmistukseen liittyviä painotuotteita 1990- ja 2000-luvuilta</t>
  </si>
  <si>
    <t>Aihealue 4: Valmistustekniikat: Pimiötyö</t>
  </si>
  <si>
    <t>Kaksiteräinen vedosleikkuri, saksalaisvalmisteisia valokuvapostikorttivinjettejä, paperisia aukkomaskeja ja yksi asetaattifilminen vignettimaski, 1 kpl Zeiss Ikon metallinen valokuvaleikkuri.</t>
  </si>
  <si>
    <t>Aihealue 6: Valokuvaus: Valokuvauksen kulttuurit</t>
  </si>
  <si>
    <t>Valokuva-albumeja; perhekuvia n. 1880-luvulta 1990-luvulle; valokuvapostikortteja 1930-luvulta.</t>
  </si>
  <si>
    <t>Aihealue 6: Taide: Valokuvataide</t>
  </si>
  <si>
    <t>Suomessa toimivien valokuvataiteilijoiden teoksia sekä niiden valmistumiseen liittyvää aineistoa, kuten luonnoksia ja dokumentaatiota; Arjen kuvat –hankkeessa 11 kuvaajan toimesta syntyneet valokuvateokset</t>
  </si>
  <si>
    <t>Aihealue 7: Käännekohdat: Valokuvauksen digitalisoituminen</t>
  </si>
  <si>
    <t>Varhaisimmassa Suomessa käytössä olleessa visuaalisessa sosiaalisessa mediassa Irc-galleriassa julkaistuja valokuvia; kahden sosiaalisen median aktiivikäyttäjän sosiaalisessa mediassa jakamia valokuvia ja niihin liittyvää dokumentaatiota</t>
  </si>
  <si>
    <t>Vuoden 2017 valtakunnallisen tallennustyönjaon raportti</t>
  </si>
  <si>
    <t>Summa</t>
  </si>
  <si>
    <t>Kulttuuri-historialliset esineet</t>
  </si>
  <si>
    <t>Taideteokset</t>
  </si>
  <si>
    <t>Luonnont-tieteelliset objektit tai näytteet</t>
  </si>
  <si>
    <t>Valokuvat</t>
  </si>
  <si>
    <t>Audio-visuaalinen aineisto</t>
  </si>
  <si>
    <t>Arkisto- ja kirjastoaineistot (hyllymetrit)</t>
  </si>
  <si>
    <t>Kaivostoimintaan liittyviä valokuvia 165 kpl.
Nykyaikaisten kaivoskoneiden pienoismalleja 2 kpl sekä Outokumpu Oy:n terveyssisaren lääkintälaukku.</t>
  </si>
  <si>
    <t>Kuurojen kouluun liittyvä kuva
Kuurojen urheilupalkinto</t>
  </si>
  <si>
    <t>Vasemmistopuolueiden lippuja 88 kpl
Mäntän työväenyhdistykseen liittyviä valokuvia 600 kpl
Vasemmistonuorten banderolleja 17 kpl
Nuorten Kotkien paitoja, viirejä, lippuja, huiveja ja muuta esineistöä 54 kpl
Vasemmistoliiton roll upeja ja banderolleja 
Pioneerihuiveja ja muita tekstiileitä
Visiittikortti
SKP valokyltti</t>
  </si>
  <si>
    <t>Saamenpuvun osia ja asusteita 22 kpl
Saamenpukuisia nukkeja 4 kpl
Kovista materiaaleista tehtyjä käsitöitä 5 kpl
Uuteen Tenon kalastussopimukseen kantaa ottavan Ellos Deatnu -konsertin valokuvadokumentointi Utsjoella 301 kpl
Sápmi Pride kulkueen valokuvadokumentointi Inarissa 9 kpl
Valokuvia Inarin kirkonkylän kylänäkymästä 39 kpl</t>
  </si>
  <si>
    <t>Mäkihyppääjä, maailmanmestari 1958 Juhani Kärkisen mäkihyppykengät, 1959; Mäkihyppääjä Julia Kykkäsen mäkihyppypuku, Liberecin MM-kisoista 2009; Lahden Piirin Hiihto ry kauden 2009-2010 pokaali, mäki tytöt/nuoret; pitkänmatkan hiihtäjä Pauli Siitonen Vasaloppet mitalit  1970-luvulta; ampumahiihtäjä Mari Laukkasen kannustuslippu v:ta 2015; ampumahiihtäjä Kaisa Mäkäräisen sponsori Valloxin teettämät Kaisa-tuotteet: paita ja hiirimatto 2016</t>
  </si>
  <si>
    <t>Lääketieteen/kirurgian tohtorinhattu ja hatturasia 1 kpl
Timantin kiderakennemalli ja polarisaatiomikroskooppi (Geotieteiden ja maantieteen laitos) 2 kpl
Leuka- ja suukirurgian ortopedinen välineistö (HY/hammasklinikka) 1 kpl
Luentomuistiinpanovihkoja 17 kpl 
Kymenlaakson osakunnan puseroja ja kangaskassi 6 kpl
Väitöskirja 1 kpl
Valokuvia 6 kpl ja opintokirja 1 kpl (lääketieteen opiskelusta, digitoituina)
Eteläsuomalaisen Osakunnan pusero 1 kpl 
Professoreiden muotokuvia 7 kpl</t>
  </si>
  <si>
    <t>Graafikko Esa Ojalan julisteita viideltä vuosikymmeneltä. Kuntaliiton käyttämiä julisteita EU-aiheista sekä Kansalliskirjaston, Kansallismuseon sekä Laiturin näyttelyjulisteita. Sinfonia Lahden konserttijulisteita 1990-luvulta tähän päivään. Jalokiviliike Atelier Torbjörn Tillander  julisteita ja kaksi Val di Fiemmen 1991 MM-kisajulistetta.</t>
  </si>
  <si>
    <t>Alavuden - ja Isonkyrön naiskotiteollisuuskoulu, Fredrika Wetterhoffin kotiteollisuus-
opettajaopisto ja Hämeen ammattikorkeakoulu. Arkistomateriaalia valokuvia opiskelusta 
vuosilta 1963-1999.</t>
  </si>
  <si>
    <t>Neuvostoarmeijaan liittyvää esineistöä: pukuja, merkkejä.
Neuvostoliiton rahoja, postimerkkejä ja postikortteja (mm Leningradista).</t>
  </si>
  <si>
    <t>Asiakirja-aineisto: Laiva- ja venepiirustuksia.</t>
  </si>
  <si>
    <t>naisten pelipaitoja yliopistosarjoista
KHL-paitoja
NHL-joukkueissa käytettyjä hanskoja, mailoja ja kypärä 
Avco Cup -pokaali</t>
  </si>
  <si>
    <t xml:space="preserve">Tamperelaisen vaatturimestari Kirsi Ahon valmistamia naisten vaatteita (4).
Kaisu Heikkilän leninki (1) ja Vuokko-leninki (1).
Lasten vaatteita 1940-luvulta: merimiestakki, kauluri, myssy, kangastakki (2), villahousut, selkäreppu ja jalkineita (2). </t>
  </si>
  <si>
    <t>Silmälasit (5), silmälasikotelot (5) 1990-2010. 
Aira Samulinin silmälasit 1990-luvulta (3).</t>
  </si>
  <si>
    <t>Finlayson Oy:n kankaita, tuotekehitysprosessin näytteitä ehdotuksista Eduskuntatalon lisärakennuksen verhoiksi. 
Tampellan tuoteluetteloita ja hinnastoja, 12 kpl. Kankaiden mallipiirroksia 4 kpl.</t>
  </si>
  <si>
    <t>Suomen presidentit, K. J. Ståhlberg, erikoisraha 5 €, proof.
Suomen presidentit, L. K. Relander, erikoisraha 5 €, proof.
Suomen presidentit, P. E. Svinhufvud, erikoisraha 5 €, proof.
Suomen presidentit, Kyösti Kallio, erikoisraha 5 €, proof.
Suomen presidentit, Risto Ryti, erikoisraha 5 €, proof.
Suomen presidentit, C.G.E. Mannerheim, erikoisraha 5 €, 
Suomen presidentit, J. K. Paasikivi, erikoisraha 5 €, 
Suomen presidentit, U. K. Kekkonen, erikoisraha 5 €, 
Presidentti Sauli Niinistö -mitali</t>
  </si>
  <si>
    <t>Eerik Pommerilaisen Turussa lyöty kuusinainen, n. 1409
Eerik Pommerilaisen Turussa lyöty aurto, n. 1410-&gt;
Jurmon keskiaikainen rahakätkö
Itsenäinen Suomi 100 vuotta, kultainen juhlaraha
Äidit, hopeinen juhlaraha
Kultakausi, hopeinen juhlaraha
Suomalainen tango -juhlaraha 
Suomalainen luonto -juhlaraha
Itsenäinen Suomi 100 vuotta -erikoisraha 
Proof-rahasarja 
Rahasarja 2017/II BU.</t>
  </si>
  <si>
    <t>Lotta Svärd jäsenmerkki ja yleiskurssimerkki
ilmapuolustussormus
puhdetyösormus
”surulaatikko”, kaatuneen sotilaan muistoksi</t>
  </si>
  <si>
    <t>ryijy vuodelta 1903, aiheena hakaristi
valkokirjontainen pöytäliina vuodelta 1919, Pyhäjärven Konnitsasta (myös Luovutettu Karjala?)
n. 1930-luvun tilkkumatto Pälkäneeltä</t>
  </si>
  <si>
    <t>presidentti Mauno Koiviston saamia lahjaesineitä, kunniatohtorin arvomerkkejä ym.
Eugen Schauman –kokoelma
prokuraattori Eliel Soisalon-Soiniselle kuuluneita esineitä 
valtion ostokortteja vuosilta 1946-49
poliittisia pamfletteja vuodelta 2016
sotasyyllisyyysoikeudenkäynnin puheenjohtajan nuija
kynänteräkotelo,muisto vuodelta 1918
Helsingin Lotta Svärd –osaston nro XXVIII käsivarsinauha
maisemamaalaus Viipurista (?),maalattu vuonna 1945</t>
  </si>
  <si>
    <t>Suomi 100 -logon käyttöönsä saaneet yritykset lähettivät Suomi 100 -tuotteitaan Valtioneuvoston kanslian Suomi 100 -toimistolle. Toimiston sulkeutuessa tuotteet haluttiin lahjoittaa Suomen kansallismuseolle. Tarjotuista tuotteista osa valittiin Kansallismuseon kokoelmiin.</t>
  </si>
  <si>
    <t>Esineet:
Espoossa järjestettyihin Ropecon-pelitapahtumiin liittyviä t-paitoja ja pyyhkeitä vuosilta 2005-2013.
Angry Birds -pelin oheistuotteita: Rapala-uistin, virkkauslankakeriä, Pez-annostelijoita, pehmolaastaripakkaus.
Arkistoaineisto: lehtiartikkelit espoolaisesta peligraafikosta ja Rovio-peliyhtiöstä.</t>
  </si>
  <si>
    <t>VR:n nimityspapereita
Ryhmäkuva Pietarin Suomen aseman henkilökunnasta 1800-luvun lopulta
Raitis rautatieläinen-lehtiä ja julisteita
Veturiteknikot ry:n juhlarintamerkki
Valokuvia Hyvinkään konepajan asuinalueelta 1950-luvulta, Hyvinkään konepajan nykydokumentointi- ja muistitietokeruu -hankkeessa tallennettuja</t>
  </si>
  <si>
    <t>Valokuvia Hyvinkään konepajalta, Hyvinkään konepajan nykydokumentointi ja muistitietokeruu -hankkeessa tallennettuja</t>
  </si>
  <si>
    <t>J.L. Runebergia esittäviä kipsisiä rintakuvia 2 kpl.
Runebergin päivän juhliin Saarijärvellä, Runebergin 200-vuotisjuhlavuoteen, Runeberg-kansanoopperaan ja Runebergiin liittyviin museoihin ja paikkoihin liittyvää arkistoaineistoa 1 kansio. 
Runebergin päivän juhla Saarijärvellä 2005, 1 video (VHS).
Runeberg-kansanooppera (Saarijärvi 2000), 1 video (VHS).
Runeberg-kansanooppera (Saarijärvi 2001), CD-levy</t>
  </si>
  <si>
    <t>Saarijärven oppaat ry:n toimintaan liittyviä esineitä 7 kpl ja arkistoa (opastusmonisteita, opaskoulutusmateriaalia, matkailuesitteitä) 2 kansiota.
Saarijärven Pullistus ry:n verryttelypuvun puseroita 2 kpl ja julisteita 7 kpl.
Lanneveden Maamiesseuran arkistoa 1888 - 1947 3 sidosta.
Keski-Suomen Maanviljelysseuran 70-vuotisnäyttelystä 3 palkintotodistusta.
Kolkanlahden koulun vanhempainyhdistyksen teettämä T-paita ja kassi.
Saarijärven Marttojen toimintaan liittyvää arkistoa  1 kansio.</t>
  </si>
  <si>
    <t>Esineet: Suomen Kansallisoopperassa käytettyjä näyttämöpukuja ja -asusteita, rekvisiittaa ja pukuluonnoksia 16 kpl. 1 oopperalaulajan muotokuva.
Arkistoaineistot: yksittäiset oopperataiteilijat ja -tuotannot 0,06 hm.
Valokuvat: yksittäisien taiteilijoiden lahjoittamat valokuvat 44 kpl.</t>
  </si>
  <si>
    <t>Saarijärven purettavasta lukiorakennuksesta talteen otettuja kalusteita, laitteita, opetusvälineitä ja Saarijärven oppikoululaitoksen 90- ja 100-vuotisjuhlaan liittyviä esineitä 174 kpl.
Hammaslääkärin hoitotuoli laitteistoineen ja hammaslääkärin työvälineitä Saarijärven terveysasemalta 90 kpl. 
Saarijärven Vesihuolto Oy:n työvälineitä 18 kpl. 
Saarijärven lippu ja viiri. 
Kehystetty valokuva Saarijärven kaupungintalosta.</t>
  </si>
  <si>
    <t>Fouga Magister -lentäjän polvikansio, sis. lentokenttäkarttoja
Ilmavoimien tutkakouluttajan käsikirjan luonnos PAR-kursseja varten
Yhteenvetoja ilmavoimien varatukikohdista</t>
  </si>
  <si>
    <t>Ilmavoimien reserviupseerikurssin tähystäjälinjan päästötodistus (1932)
11 kpl kuvailmoituksia eli Ilmavoimien tähystäjäkurssin harjoitustöitä 1930-luvulta
1 kpl 4 ilmavalokuvan viistojonoharjoitustyö 1930-luvulta</t>
  </si>
  <si>
    <t>DC-10 -liikennelentokoneen matkustajan hätähappikoulutuslaite, käytetty matkustamohenkilökunnan koulutuksessa Finnair Flight Academyssa
DC-8 -liikennelentokoneen rahtitilaan sijoitettu käsisammutin, käytetty koulutuksessa FFA:lla 1980-luvulle</t>
  </si>
  <si>
    <t>DC-3 -matkustajakoneen Twin Wasp -moottorin kaasutin ja kampiakseli
150 hyllymetriä Finnairin liikennelentojen matkapäiväkirjoja (Voyage Log / Journey Log) vuosilta 1961-2010</t>
  </si>
  <si>
    <t>3 kpl sotalentäjän jäämistöä, mm. valokuva- ja asiakirja-aineistoa sekä ansio- ja muistomitaleita
1940- 1970-luvuilla Aerolla/Finnairilla lentäneen liikennelentäjän valokuvia (180 kpl, henkilökuntaa, konetyyppejä)
1896 kuvaa sodanaikaisen sotilas- ja myöh. liikennelentäjän jäämistöstä
Garmin -gps -laite, Finnairin lentäjän käytössä B757-ohjaamossa
Finnairin/Karairin/Lentotoimen lentäjän jäämistöä, mm. virka-asuja, lentopäiväkirjat
Sotalentäjälle 100 sotalennon kunniaksi lahjoitettu kävelykeppi</t>
  </si>
  <si>
    <t>1900 kpl valokuvaa Kaivopuiston lentonäytöksen esiintyjistä, eri kuvaajilta
videotaltiointeja Kaivopuiston lentonäytöksen esityksistä ja pressitilaisuuksista</t>
  </si>
  <si>
    <t>Metsähallituksen aikatutkimuksissa käytettyjä otsalamppuja, LA-puhelimia, käyntiaikakelloja.
Vakolan tutkimusvälineitä: ketjusahan ja -jarrun tutkimusvälineitä, turvasaappaiden testausvälineitä, metsäkoneiden testauksessa käytetty kamera. Videoita Vakolan tutkimuksista.</t>
  </si>
  <si>
    <t>Kuva puutavaran uiton valmistelusta, 1960-luku. Oulujoen uittoyhdistykseen liittyviä valokuvia. Uiton surma -juomaresepti</t>
  </si>
  <si>
    <t xml:space="preserve">Metsurin kypärä, puunkorjuuseen liittyvää valokuva-aineistoa, valokuva Valmet-protosta. </t>
  </si>
  <si>
    <t xml:space="preserve">Metsänhoitaja Heikki Peuramon metsäurheilupalkintoja, umpihankihiihdon numerolaput. </t>
  </si>
  <si>
    <t>Kartoitukseen ja metsätalouden suunnitteluun liittyviä työvälineitä. Metsätalouteen liittyviä videofilmejä ja Metsähallituksen metsätalouteen liittyvää valokuva-aineistoa. Markku Asunnan alkuperäispiirustukset teokseen ”Osallistavan suunnittelun opas luonnonvara-ammattilaisille” 1996. Metsähallituksen metsätalouden suunnitteluun liittyvää asiakirja-aineistoa</t>
  </si>
  <si>
    <t>Video perinnesavotasta, Seniorimetsänhoitajat ja koululaiset Lustossa -projektin valokuvia ja videoita metsätalouden aihepiireistä, Sukupolvien metsä -hankkeen kuva-aineistoa, Lasten kertomia metsäsatuja 2017,
Av-tallenteina kertomuksia erilaisista metsäsuhteista (metsäsuhdetyöpajojen aineisto)</t>
  </si>
  <si>
    <t>Metsähallituksen kylttejä, konttorileimasimia, kangasmerkkejä, pinssejä, mitaleja, polttorautoja, tarroja, leimavasaroita, tauluja ja metsänvartijan rintamerkkejä. Hiirimatto / Järvi-Suomen Uittoyhdistys. Valmet / Komatsu Forest tauluja ja pöytälippu.  Valmet / Komatsu Forest valokuvia ja av-tallenteita, XII Pohjoismaisen metsäkongressin valokuvia. Metsänhoitajaliiton valokuva-aineistoa. Metsänhoitajaliiton asiakirja-aineistoa.</t>
  </si>
  <si>
    <t>Kävynkeräykseen, kylvöön, istutukseen ja taimikonhoitoon liittyviä työvälineitä, vakoluistin, raivaussaha ja lisävarusteita.</t>
  </si>
  <si>
    <t>Esineet
sosiaali- ja kulttuurihistoriaan liittyvät 76 kpl
työhön liittyvät 53 kpl
Taideteokset
raumalaisiin laivoihin tai merenkulkuun liittyvät 11 kpl
Valokuvat
sosiaali- ja kulttuurihistoriaan liittyvät 150 kpl
Audiovisuaaliset objektit
rahtialuksiin liittyvät 2 kpl
Arkisto- ja kirjastoaineisto
henkilökohtaiset asiakirjat 166 kpl
työhön liittyvät asiakirjat 86 kpl
alan aikakauslehdet 45 kpl
merimiesten sosiaalihistoriaan liittyvät teokset ja ammattikirjallisuus 285 kpl</t>
  </si>
  <si>
    <t>Metsänhoitaja Heikki Peuramon metsävalokuvauspalkintoja, Rinkka ja pakki.</t>
  </si>
  <si>
    <t>digitaalikuvia Aquarius 40-veneen runko-ja kölimuotista</t>
  </si>
  <si>
    <t>keramiikka: Olli Vasa, lattiamalajkko 1963.
Francesca Mascitti-Lindh/Arabia, malja 1970-luku</t>
  </si>
  <si>
    <t>vaatesuunnittelu: Noora Niinikoski/useita valmistajia, pääosin neulevaatteita, n. 120 kpl
Katsuji Wakisaka (kangas)/Marimekko, aamutakki n. 1975
painokankaat:
Li Englund/Cetelle, verhot, 2 kpl
Marjatta Metsovaara/useita valmistajia, verhot 4 kpl</t>
  </si>
  <si>
    <t>33 merimiehen tekemää käsityötä (köysityöt)
3 merimiehen matkamuistoa: sahahain kuonoluu, kalenteri, postikortti
2 merimiehen työvaatetta
6 merimiehen työkaluja ja omaisuutta (peittoja, työkalupusseja, astioita)
1 merimiehen musitoesine</t>
  </si>
  <si>
    <t>keramiikka:
Francesca Mascitti-Lindh/Arabia, reliefi Skärgården 1982
Pauliina Pöllänen/Pauliina Pöllänen, keramiikkaeos Two of Cups !!, 2016.
Tapio Wirkkal/Rosenthal, 3 teosta, yksi yhdessä rut Brykin kanssa 1960-70-l
Leo Tykkyläinen/Leo Tykkyläinen, muumi- ja elinfiguurit, 26 kpl</t>
  </si>
  <si>
    <t>Marjatta Metsovaara/Tampella, pöytäliina Ruska n.1969
Kaarina Kellomäki/Marimekko huopa Linssi 2017, alkuperäinen kuosi 1969</t>
  </si>
  <si>
    <t>Kaarina Kellomäki/Marimekko, Linssi 2017, alkuperäinen kuosi 1966</t>
  </si>
  <si>
    <t>KariLepisto/LD Leather, miehen nahkatakki
Friitala, musta nahkahaalari 1970-luku</t>
  </si>
  <si>
    <t>Turussa 18.8.2017 tapahtuneen terroristi-puukotuksen saaman netti-kirjoittelun talennus. Kauppatorille uhrien kuolinpaikoille tuodut muistokirjeet ja kortit 113 kpl
lyhtyjä 22 kpl
46 muuta muistoesinettä (pehmoleluja, enkelipatsaita, koruja jne.)</t>
  </si>
  <si>
    <t>Linnoittamiseen liittyviä oppaita, Linnoittaja -kenttälehti 17/1943, Emma pikakiväärin käsikirja.
Korsujen valuun liittyvä betoninen koekuutio.
45 K 40 korsutykin varustelaatikon työkaluja.  
45 K 40 korsutykin tähtäinkaukoputken valaisin.
SA-ruokailu- ja ruoanvalmistusvälineitä.
Sähkönallirasia.
Laatikkomiinan m/43 kuori.
Kaasunaamarilaukku m/38.
Korsun 366 opastekyltti, 1950 luku
Salpalinja-museon rintamerkki.</t>
  </si>
  <si>
    <t>Suomen ja Ahvenanmaan postimerkkejä, postimerkkiarkkeja ja ehiöitä 
Postin lähetyskuori</t>
  </si>
  <si>
    <t>Kulkeneita kirjekuoria
Kirjekuorikello
Sähkösanomia</t>
  </si>
  <si>
    <t>Ilmakuva Postin logistiikkakeskuksesta
Puhekeräilylaitteisto</t>
  </si>
  <si>
    <t>Kuvia postiautoista
Ajotaitokilpailuun liittyvää esineistöä
Ajopiirtureita
Mainostarroja</t>
  </si>
  <si>
    <t>1 kpl kellosepän / kellonrakentajan käsintehty keervärkki / hammaspyörän jyrsinlaite päivätty 13.3.1830.
6 kpl Kelloseppäliiton jäsenmerkkejä ja vuosikokouksien osanottajatarroja.</t>
  </si>
  <si>
    <t>Postimerkkialbumi
Finlandia 56 -maailmannäyttelyyn liittyviä kuvia
Filateelisia keräilytuotteita, mm. ensipäivänkuoria, maksimikortteja, lajitelmia yms.
Finlandia 2017 -postimerkkinäyttelyyn liittyvää esineistöä
Finlandia 2017 -postimerkkinäyttelyn arkistoaineisto sähköisessä muodossa: 2 Gt (HUOM, EI SISÄLLY HYLLYMETREIHIN!)
Mitaleita ja kunniakirjoja
Filateliaan liittyvää henkilöarkistoaineistoa</t>
  </si>
  <si>
    <t>Kuvia ja muotokuvia Tampereen alueen ja Lahden postilaisista
Henkilöstön merkkipäivälahjoja
Postin palveluksessa olleiden henkilöiden (2) arkistoaineistoa</t>
  </si>
  <si>
    <t>Koulujen perusparannuksiin liittyvää dokumentaatio.
Lapinlahden sairaalan henkilökuntaa 1900-luvun alussa.</t>
  </si>
  <si>
    <t>Eri yhdistysten itse julkaisemia postikortteja: Keräilijäryhmä Concorde, Suomen Postikorttiyhdistys Apollo ry, Postcrossingyhdistys, MLPitkäranta-fanit</t>
  </si>
  <si>
    <t>Nukketohtori. Jyväskylän yliopiston
museologian opiskelijoiden dokumentointityö.</t>
  </si>
  <si>
    <t>Tekstiilikonservaattorin työn dokumentointi. Jyväskylän yliopiston museologian 
opiskelijoiden tallennustyö.</t>
  </si>
  <si>
    <t>Käsineiden valmistaja. Jyväskylän yliopiston museologian
opiskelijoiden dokumentointityö.</t>
  </si>
  <si>
    <t>Geeli- ja akryylikynsien valmistaja. Jyväskylän yliopiston
museologian opiskelijoiden dokumentointityö.</t>
  </si>
  <si>
    <t xml:space="preserve">Käsityön harrastajan alkuperäisistä malleista kopioituja sekä itse suunniteltuja malleja 
kirjontatöihin. </t>
  </si>
  <si>
    <t>Lahden taideteollisen oppilaitoksen pukusuunnittelun linjan opiskeluun liittyvää arkistomateriaalia ja valokuvia 1970-luvulta.</t>
  </si>
  <si>
    <t>211 objektia</t>
  </si>
  <si>
    <t>kutsu, ohjelma ja kalenteri eli ei yhtään hyllymetriä</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</si>
</sst>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s>
  <fonts count="42">
    <font>
      <sz val="10"/>
      <name val="Arial"/>
      <family val="0"/>
    </font>
    <font>
      <sz val="11"/>
      <color indexed="8"/>
      <name val="Calibri"/>
      <family val="2"/>
    </font>
    <font>
      <b/>
      <sz val="10"/>
      <name val="Arial"/>
      <family val="0"/>
    </font>
    <font>
      <sz val="10"/>
      <color indexed="10"/>
      <name val="Arial"/>
      <family val="2"/>
    </font>
    <font>
      <b/>
      <sz val="12"/>
      <name val="Arial"/>
      <family val="2"/>
    </font>
    <font>
      <sz val="12"/>
      <name val="Arial"/>
      <family val="2"/>
    </font>
    <font>
      <sz val="9"/>
      <name val="Tahoma"/>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0" fillId="26" borderId="1" applyNumberFormat="0" applyFont="0" applyAlignment="0" applyProtection="0"/>
    <xf numFmtId="0" fontId="25" fillId="27" borderId="0" applyNumberFormat="0" applyBorder="0" applyAlignment="0" applyProtection="0"/>
    <xf numFmtId="0" fontId="26" fillId="28" borderId="0" applyNumberFormat="0" applyBorder="0" applyAlignment="0" applyProtection="0"/>
    <xf numFmtId="0" fontId="27" fillId="29" borderId="2" applyNumberFormat="0" applyAlignment="0" applyProtection="0"/>
    <xf numFmtId="0" fontId="28" fillId="0" borderId="3" applyNumberFormat="0" applyFill="0" applyAlignment="0" applyProtection="0"/>
    <xf numFmtId="0" fontId="29" fillId="30"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31" borderId="2" applyNumberFormat="0" applyAlignment="0" applyProtection="0"/>
    <xf numFmtId="0" fontId="37" fillId="32" borderId="8" applyNumberFormat="0" applyAlignment="0" applyProtection="0"/>
    <xf numFmtId="0" fontId="3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15">
    <xf numFmtId="0" fontId="0" fillId="0" borderId="0" xfId="0" applyAlignment="1">
      <alignment/>
    </xf>
    <xf numFmtId="0" fontId="0" fillId="0" borderId="0" xfId="0" applyAlignment="1">
      <alignment/>
    </xf>
    <xf numFmtId="0" fontId="2" fillId="0" borderId="0" xfId="0" applyFont="1" applyFill="1" applyAlignment="1">
      <alignment wrapText="1"/>
    </xf>
    <xf numFmtId="0" fontId="0" fillId="0" borderId="0" xfId="0" applyFont="1" applyFill="1" applyAlignment="1">
      <alignment wrapText="1"/>
    </xf>
    <xf numFmtId="0" fontId="0" fillId="0" borderId="0" xfId="0" applyAlignment="1">
      <alignment wrapText="1"/>
    </xf>
    <xf numFmtId="0" fontId="0" fillId="0" borderId="0" xfId="0" applyFont="1" applyAlignment="1">
      <alignment wrapText="1"/>
    </xf>
    <xf numFmtId="0" fontId="4" fillId="0" borderId="0" xfId="0" applyFont="1" applyAlignment="1">
      <alignment/>
    </xf>
    <xf numFmtId="0" fontId="0" fillId="0" borderId="0" xfId="0" applyFont="1" applyFill="1" applyAlignment="1">
      <alignment wrapText="1"/>
    </xf>
    <xf numFmtId="0" fontId="0" fillId="0" borderId="0" xfId="0" applyNumberFormat="1" applyAlignment="1">
      <alignment/>
    </xf>
    <xf numFmtId="0" fontId="40" fillId="0" borderId="0" xfId="0" applyFont="1" applyAlignment="1">
      <alignment/>
    </xf>
    <xf numFmtId="0" fontId="40" fillId="0" borderId="0" xfId="0" applyNumberFormat="1" applyFont="1" applyAlignment="1">
      <alignment/>
    </xf>
    <xf numFmtId="164" fontId="5" fillId="0" borderId="0" xfId="50" applyNumberFormat="1" applyFont="1" applyAlignment="1">
      <alignment/>
    </xf>
    <xf numFmtId="43" fontId="5" fillId="0" borderId="0" xfId="50" applyNumberFormat="1" applyFont="1" applyAlignment="1">
      <alignment/>
    </xf>
    <xf numFmtId="0" fontId="40" fillId="0" borderId="0" xfId="0" applyFont="1" applyAlignment="1">
      <alignment wrapText="1"/>
    </xf>
    <xf numFmtId="0" fontId="0" fillId="0" borderId="0" xfId="0" applyFill="1" applyAlignment="1">
      <alignment wrapText="1"/>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2" name="Taulukko2" displayName="Taulukko2" ref="A2:K291" comment="" totalsRowCount="1">
  <autoFilter ref="A2:K291"/>
  <tableColumns count="11">
    <tableColumn id="1" name="Museo"/>
    <tableColumn id="2" name="Museotyyppi"/>
    <tableColumn id="3" name="Maakunta"/>
    <tableColumn id="6" name="Valitse tallennustehtävä (tallennustehtävät näkyvissä myös TAKOn verkkosivuilla)"/>
    <tableColumn id="7" name="Tallennustehtävään liittyvän kartunnan sanallinen kuvailu"/>
    <tableColumn id="8" name="Kulttuuri-historialliset esineet" totalsRowFunction="sum"/>
    <tableColumn id="9" name="Taideteokset" totalsRowFunction="sum"/>
    <tableColumn id="10" name="Luonnont-tieteelliset objektit tai näytteet" totalsRowFunction="sum"/>
    <tableColumn id="11" name="Valokuvat" totalsRowFunction="sum"/>
    <tableColumn id="12" name="Audio-visuaalinen aineisto" totalsRowFunction="sum"/>
    <tableColumn id="13" name="Arkisto- ja kirjastoaineistot (hyllymetrit)" totalsRowFunction="sum"/>
  </tableColumns>
  <tableStyleInfo name="TableStyleMedium4" showFirstColumn="0" showLastColumn="0" showRowStripes="1" showColumnStripes="0"/>
</table>
</file>

<file path=xl/tables/table2.xml><?xml version="1.0" encoding="utf-8"?>
<table xmlns="http://schemas.openxmlformats.org/spreadsheetml/2006/main" id="4" name="Taulukko25" displayName="Taulukko25" ref="A2:K16" comment="" totalsRowCount="1">
  <autoFilter ref="A2:K16"/>
  <tableColumns count="11">
    <tableColumn id="1" name="Museo"/>
    <tableColumn id="2" name="Museotyyppi"/>
    <tableColumn id="3" name="Maakunta"/>
    <tableColumn id="6" name="Valitse tallennustehtävä (tallennustehtävät näkyvissä myös TAKOn verkkosivuilla)"/>
    <tableColumn id="7" name="Tallennustehtävään liittyvän kartunnan sanallinen kuvailu"/>
    <tableColumn id="8" name="Kulttuuri-historialliset esineet" totalsRowFunction="sum"/>
    <tableColumn id="9" name="Taideteokset" totalsRowFunction="sum"/>
    <tableColumn id="10" name="Luonnont-tieteelliset objektit tai näytteet" totalsRowFunction="sum"/>
    <tableColumn id="11" name="Valokuvat" totalsRowFunction="sum"/>
    <tableColumn id="12" name="Audio-visuaalinen aineisto" totalsRowFunction="sum"/>
    <tableColumn id="13" name="Arkisto- ja kirjastoaineistot (hyllymetrit)" totalsRowFunction="sum"/>
  </tableColumns>
  <tableStyleInfo name="TableStyleMedium4" showFirstColumn="0" showLastColumn="0" showRowStripes="1" showColumnStripes="0"/>
</table>
</file>

<file path=xl/tables/table3.xml><?xml version="1.0" encoding="utf-8"?>
<table xmlns="http://schemas.openxmlformats.org/spreadsheetml/2006/main" id="5" name="Taulukko26" displayName="Taulukko26" ref="A2:K59" comment="" totalsRowCount="1">
  <autoFilter ref="A2:K59"/>
  <tableColumns count="11">
    <tableColumn id="1" name="Museo"/>
    <tableColumn id="2" name="Museotyyppi"/>
    <tableColumn id="3" name="Maakunta"/>
    <tableColumn id="6" name="Valitse tallennustehtävä (tallennustehtävät näkyvissä myös TAKOn verkkosivuilla)"/>
    <tableColumn id="7" name="Tallennustehtävään liittyvän kartunnan sanallinen kuvailu"/>
    <tableColumn id="8" name="Kulttuuri-historialliset esineet" totalsRowFunction="sum"/>
    <tableColumn id="9" name="Taideteokset" totalsRowFunction="sum"/>
    <tableColumn id="10" name="Luonnont-tieteelliset objektit tai näytteet" totalsRowFunction="sum"/>
    <tableColumn id="11" name="Valokuvat" totalsRowFunction="sum"/>
    <tableColumn id="12" name="Audio-visuaalinen aineisto" totalsRowFunction="sum"/>
    <tableColumn id="13" name="Arkisto- ja kirjastoaineistot (hyllymetrit)" totalsRowFunction="sum"/>
  </tableColumns>
  <tableStyleInfo name="TableStyleMedium4" showFirstColumn="0" showLastColumn="0" showRowStripes="1" showColumnStripes="0"/>
</table>
</file>

<file path=xl/tables/table4.xml><?xml version="1.0" encoding="utf-8"?>
<table xmlns="http://schemas.openxmlformats.org/spreadsheetml/2006/main" id="6" name="Taulukko27" displayName="Taulukko27" ref="A2:K42" comment="" totalsRowCount="1">
  <autoFilter ref="A2:K42"/>
  <tableColumns count="11">
    <tableColumn id="1" name="Museo"/>
    <tableColumn id="2" name="Museotyyppi"/>
    <tableColumn id="3" name="Maakunta"/>
    <tableColumn id="6" name="Valitse tallennustehtävä (tallennustehtävät näkyvissä myös TAKOn verkkosivuilla)"/>
    <tableColumn id="7" name="Tallennustehtävään liittyvän kartunnan sanallinen kuvailu"/>
    <tableColumn id="8" name="Kulttuuri-historialliset esineet" totalsRowFunction="sum"/>
    <tableColumn id="9" name="Taideteokset" totalsRowFunction="sum"/>
    <tableColumn id="10" name="Luonnont-tieteelliset objektit tai näytteet" totalsRowFunction="sum"/>
    <tableColumn id="11" name="Valokuvat" totalsRowFunction="sum"/>
    <tableColumn id="12" name="Audio-visuaalinen aineisto" totalsRowFunction="sum"/>
    <tableColumn id="13" name="Arkisto- ja kirjastoaineistot (hyllymetrit)" totalsRowFunction="sum"/>
  </tableColumns>
  <tableStyleInfo name="TableStyleMedium4" showFirstColumn="0" showLastColumn="0" showRowStripes="1" showColumnStripes="0"/>
</table>
</file>

<file path=xl/tables/table5.xml><?xml version="1.0" encoding="utf-8"?>
<table xmlns="http://schemas.openxmlformats.org/spreadsheetml/2006/main" id="7" name="Taulukko28" displayName="Taulukko28" ref="A2:K77" comment="" totalsRowCount="1">
  <autoFilter ref="A2:K77"/>
  <tableColumns count="11">
    <tableColumn id="1" name="Museo"/>
    <tableColumn id="2" name="Museotyyppi"/>
    <tableColumn id="3" name="Maakunta"/>
    <tableColumn id="6" name="Valitse tallennustehtävä (tallennustehtävät näkyvissä myös TAKOn verkkosivuilla)"/>
    <tableColumn id="7" name="Tallennustehtävään liittyvän kartunnan sanallinen kuvailu"/>
    <tableColumn id="8" name="Kulttuuri-historialliset esineet" totalsRowFunction="sum"/>
    <tableColumn id="9" name="Taideteokset" totalsRowFunction="sum"/>
    <tableColumn id="10" name="Luonnont-tieteelliset objektit tai näytteet" totalsRowFunction="sum"/>
    <tableColumn id="11" name="Valokuvat" totalsRowFunction="sum"/>
    <tableColumn id="12" name="Audio-visuaalinen aineisto" totalsRowFunction="sum"/>
    <tableColumn id="13" name="Arkisto- ja kirjastoaineistot (hyllymetrit)" totalsRowFunction="sum"/>
  </tableColumns>
  <tableStyleInfo name="TableStyleMedium4" showFirstColumn="0" showLastColumn="0" showRowStripes="1" showColumnStripes="0"/>
</table>
</file>

<file path=xl/tables/table6.xml><?xml version="1.0" encoding="utf-8"?>
<table xmlns="http://schemas.openxmlformats.org/spreadsheetml/2006/main" id="8" name="Taulukko29" displayName="Taulukko29" ref="A2:K30" comment="" totalsRowCount="1">
  <autoFilter ref="A2:K30"/>
  <tableColumns count="11">
    <tableColumn id="1" name="Museo"/>
    <tableColumn id="2" name="Museotyyppi"/>
    <tableColumn id="3" name="Maakunta"/>
    <tableColumn id="6" name="Valitse tallennustehtävä (tallennustehtävät näkyvissä myös TAKOn verkkosivuilla)"/>
    <tableColumn id="7" name="Tallennustehtävään liittyvän kartunnan sanallinen kuvailu"/>
    <tableColumn id="8" name="Kulttuuri-historialliset esineet" totalsRowFunction="sum"/>
    <tableColumn id="9" name="Taideteokset" totalsRowFunction="sum"/>
    <tableColumn id="10" name="Luonnont-tieteelliset objektit tai näytteet" totalsRowFunction="sum"/>
    <tableColumn id="11" name="Valokuvat" totalsRowFunction="sum"/>
    <tableColumn id="12" name="Audio-visuaalinen aineisto" totalsRowFunction="sum"/>
    <tableColumn id="13" name="Arkisto- ja kirjastoaineistot (hyllymetrit)" totalsRowFunction="sum"/>
  </tableColumns>
  <tableStyleInfo name="TableStyleMedium4" showFirstColumn="0" showLastColumn="0" showRowStripes="1" showColumnStripes="0"/>
</table>
</file>

<file path=xl/tables/table7.xml><?xml version="1.0" encoding="utf-8"?>
<table xmlns="http://schemas.openxmlformats.org/spreadsheetml/2006/main" id="9" name="Taulukko210" displayName="Taulukko210" ref="A2:K63" comment="" totalsRowCount="1">
  <autoFilter ref="A2:K63"/>
  <tableColumns count="11">
    <tableColumn id="1" name="Museo"/>
    <tableColumn id="2" name="Museotyyppi"/>
    <tableColumn id="3" name="Maakunta"/>
    <tableColumn id="6" name="Valitse tallennustehtävä (tallennustehtävät näkyvissä myös TAKOn verkkosivuilla)"/>
    <tableColumn id="7" name="Tallennustehtävään liittyvän kartunnan sanallinen kuvailu"/>
    <tableColumn id="8" name="Kulttuuri-historialliset esineet" totalsRowFunction="sum"/>
    <tableColumn id="9" name="Taideteokset" totalsRowFunction="sum"/>
    <tableColumn id="10" name="Luonnont-tieteelliset objektit tai näytteet" totalsRowFunction="sum"/>
    <tableColumn id="11" name="Valokuvat" totalsRowFunction="sum"/>
    <tableColumn id="12" name="Audio-visuaalinen aineisto" totalsRowFunction="sum"/>
    <tableColumn id="13" name="Arkisto- ja kirjastoaineistot (hyllymetrit)" totalsRowFunction="sum"/>
  </tableColumns>
  <tableStyleInfo name="TableStyleMedium4" showFirstColumn="0" showLastColumn="0" showRowStripes="1" showColumnStripes="0"/>
</table>
</file>

<file path=xl/tables/table8.xml><?xml version="1.0" encoding="utf-8"?>
<table xmlns="http://schemas.openxmlformats.org/spreadsheetml/2006/main" id="10" name="Taulukko211" displayName="Taulukko211" ref="A2:K22" comment="" totalsRowCount="1">
  <autoFilter ref="A2:K22"/>
  <tableColumns count="11">
    <tableColumn id="1" name="Museo"/>
    <tableColumn id="2" name="Museotyyppi"/>
    <tableColumn id="3" name="Maakunta"/>
    <tableColumn id="6" name="Valitse tallennustehtävä (tallennustehtävät näkyvissä myös TAKOn verkkosivuilla)"/>
    <tableColumn id="7" name="Tallennustehtävään liittyvän kartunnan sanallinen kuvailu"/>
    <tableColumn id="8" name="Kulttuuri-historialliset esineet" totalsRowFunction="sum"/>
    <tableColumn id="9" name="Taideteokset" totalsRowFunction="sum"/>
    <tableColumn id="10" name="Luonnont-tieteelliset objektit tai näytteet" totalsRowFunction="sum"/>
    <tableColumn id="11" name="Valokuvat" totalsRowFunction="sum"/>
    <tableColumn id="12" name="Audio-visuaalinen aineisto" totalsRowFunction="sum"/>
    <tableColumn id="13" name="Arkisto- ja kirjastoaineistot (hyllymetrit)" totalsRowFunction="sum"/>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table" Target="../tables/table6.xml"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A1:K291"/>
  <sheetViews>
    <sheetView tabSelected="1" zoomScalePageLayoutView="0" workbookViewId="0" topLeftCell="A1">
      <selection activeCell="A2" sqref="A2"/>
    </sheetView>
  </sheetViews>
  <sheetFormatPr defaultColWidth="9.140625" defaultRowHeight="12.75"/>
  <cols>
    <col min="1" max="1" width="30.57421875" style="0" customWidth="1"/>
    <col min="2" max="2" width="24.7109375" style="0" bestFit="1" customWidth="1"/>
    <col min="3" max="3" width="17.28125" style="0" bestFit="1" customWidth="1"/>
    <col min="4" max="4" width="42.28125" style="0" customWidth="1"/>
    <col min="5" max="5" width="60.7109375" style="4" customWidth="1"/>
    <col min="6" max="11" width="15.7109375" style="0" customWidth="1"/>
  </cols>
  <sheetData>
    <row r="1" spans="1:5" s="1" customFormat="1" ht="15.75">
      <c r="A1" s="6" t="s">
        <v>518</v>
      </c>
      <c r="E1" s="4"/>
    </row>
    <row r="2" spans="1:11" ht="51">
      <c r="A2" s="2" t="s">
        <v>0</v>
      </c>
      <c r="B2" s="2" t="s">
        <v>1</v>
      </c>
      <c r="C2" s="2" t="s">
        <v>2</v>
      </c>
      <c r="D2" s="2" t="s">
        <v>3</v>
      </c>
      <c r="E2" s="2" t="s">
        <v>4</v>
      </c>
      <c r="F2" s="2" t="s">
        <v>520</v>
      </c>
      <c r="G2" s="2" t="s">
        <v>521</v>
      </c>
      <c r="H2" s="2" t="s">
        <v>522</v>
      </c>
      <c r="I2" s="2" t="s">
        <v>523</v>
      </c>
      <c r="J2" s="2" t="s">
        <v>524</v>
      </c>
      <c r="K2" s="2" t="s">
        <v>525</v>
      </c>
    </row>
    <row r="3" spans="1:9" ht="38.25">
      <c r="A3" s="4" t="s">
        <v>5</v>
      </c>
      <c r="B3" s="4" t="s">
        <v>6</v>
      </c>
      <c r="C3" s="4" t="s">
        <v>7</v>
      </c>
      <c r="D3" s="4" t="s">
        <v>8</v>
      </c>
      <c r="E3" s="4" t="s">
        <v>9</v>
      </c>
      <c r="I3" s="1">
        <v>74</v>
      </c>
    </row>
    <row r="4" spans="1:11" ht="38.25">
      <c r="A4" s="4" t="s">
        <v>10</v>
      </c>
      <c r="B4" s="4" t="s">
        <v>11</v>
      </c>
      <c r="C4" s="4" t="s">
        <v>12</v>
      </c>
      <c r="D4" s="4" t="s">
        <v>13</v>
      </c>
      <c r="E4" s="4" t="s">
        <v>14</v>
      </c>
      <c r="F4" s="1">
        <v>39</v>
      </c>
      <c r="I4" s="1">
        <v>15</v>
      </c>
      <c r="K4" s="1">
        <v>0.1</v>
      </c>
    </row>
    <row r="5" spans="1:11" ht="38.25">
      <c r="A5" s="4" t="s">
        <v>10</v>
      </c>
      <c r="B5" s="4" t="s">
        <v>11</v>
      </c>
      <c r="C5" s="4" t="s">
        <v>12</v>
      </c>
      <c r="D5" s="4" t="s">
        <v>15</v>
      </c>
      <c r="E5" s="4" t="s">
        <v>16</v>
      </c>
      <c r="F5" s="1">
        <v>2</v>
      </c>
      <c r="K5" s="1">
        <v>0.1</v>
      </c>
    </row>
    <row r="6" spans="1:6" ht="38.25">
      <c r="A6" s="4" t="s">
        <v>17</v>
      </c>
      <c r="B6" s="4" t="s">
        <v>18</v>
      </c>
      <c r="C6" s="4" t="s">
        <v>19</v>
      </c>
      <c r="D6" s="4" t="s">
        <v>20</v>
      </c>
      <c r="E6" s="7" t="s">
        <v>21</v>
      </c>
      <c r="F6" s="1">
        <v>6</v>
      </c>
    </row>
    <row r="7" spans="1:6" ht="51">
      <c r="A7" s="4" t="s">
        <v>17</v>
      </c>
      <c r="B7" s="4" t="s">
        <v>18</v>
      </c>
      <c r="C7" s="4" t="s">
        <v>19</v>
      </c>
      <c r="D7" s="4" t="s">
        <v>22</v>
      </c>
      <c r="E7" s="3" t="s">
        <v>23</v>
      </c>
      <c r="F7" s="1">
        <v>7</v>
      </c>
    </row>
    <row r="8" spans="1:6" ht="76.5">
      <c r="A8" s="4" t="s">
        <v>17</v>
      </c>
      <c r="B8" s="4" t="s">
        <v>18</v>
      </c>
      <c r="C8" s="4" t="s">
        <v>19</v>
      </c>
      <c r="D8" s="4" t="s">
        <v>24</v>
      </c>
      <c r="E8" s="3" t="s">
        <v>25</v>
      </c>
      <c r="F8" s="1">
        <v>39</v>
      </c>
    </row>
    <row r="9" spans="1:6" ht="25.5">
      <c r="A9" s="4" t="s">
        <v>17</v>
      </c>
      <c r="B9" s="4" t="s">
        <v>18</v>
      </c>
      <c r="C9" s="4" t="s">
        <v>19</v>
      </c>
      <c r="D9" s="4" t="s">
        <v>26</v>
      </c>
      <c r="E9" s="3" t="s">
        <v>27</v>
      </c>
      <c r="F9" s="1">
        <v>2</v>
      </c>
    </row>
    <row r="10" spans="1:9" ht="89.25">
      <c r="A10" s="4" t="s">
        <v>28</v>
      </c>
      <c r="B10" s="4" t="s">
        <v>6</v>
      </c>
      <c r="C10" s="4" t="s">
        <v>29</v>
      </c>
      <c r="D10" s="4" t="s">
        <v>30</v>
      </c>
      <c r="E10" s="4" t="s">
        <v>31</v>
      </c>
      <c r="I10" s="1">
        <v>327</v>
      </c>
    </row>
    <row r="11" spans="1:11" ht="165.75">
      <c r="A11" s="4" t="s">
        <v>32</v>
      </c>
      <c r="B11" s="4" t="s">
        <v>18</v>
      </c>
      <c r="C11" s="4" t="s">
        <v>33</v>
      </c>
      <c r="D11" s="4" t="s">
        <v>34</v>
      </c>
      <c r="E11" s="3" t="s">
        <v>35</v>
      </c>
      <c r="F11" s="1">
        <v>24</v>
      </c>
      <c r="G11" s="1">
        <v>1</v>
      </c>
      <c r="H11" s="1"/>
      <c r="I11" s="1">
        <v>600</v>
      </c>
      <c r="J11" s="1"/>
      <c r="K11" s="1">
        <v>1</v>
      </c>
    </row>
    <row r="12" spans="1:11" ht="114.75">
      <c r="A12" s="4" t="s">
        <v>36</v>
      </c>
      <c r="B12" s="4" t="s">
        <v>6</v>
      </c>
      <c r="C12" s="4" t="s">
        <v>33</v>
      </c>
      <c r="D12" s="4" t="s">
        <v>37</v>
      </c>
      <c r="E12" s="4" t="s">
        <v>38</v>
      </c>
      <c r="F12" s="1">
        <v>67</v>
      </c>
      <c r="G12" s="1">
        <v>1</v>
      </c>
      <c r="I12" s="1">
        <v>39</v>
      </c>
      <c r="J12" s="1">
        <v>2</v>
      </c>
      <c r="K12" s="1">
        <v>0.01</v>
      </c>
    </row>
    <row r="13" spans="1:9" ht="38.25">
      <c r="A13" s="4" t="s">
        <v>39</v>
      </c>
      <c r="B13" s="4" t="s">
        <v>18</v>
      </c>
      <c r="C13" s="4" t="s">
        <v>7</v>
      </c>
      <c r="D13" s="4" t="s">
        <v>40</v>
      </c>
      <c r="E13" s="7" t="s">
        <v>526</v>
      </c>
      <c r="F13" s="1">
        <v>3</v>
      </c>
      <c r="I13" s="1">
        <v>165</v>
      </c>
    </row>
    <row r="14" spans="1:11" ht="51">
      <c r="A14" s="4" t="s">
        <v>41</v>
      </c>
      <c r="B14" s="4" t="s">
        <v>6</v>
      </c>
      <c r="C14" s="4" t="s">
        <v>42</v>
      </c>
      <c r="D14" s="4" t="s">
        <v>43</v>
      </c>
      <c r="E14" s="7" t="s">
        <v>44</v>
      </c>
      <c r="F14" s="8">
        <v>23</v>
      </c>
      <c r="K14" s="8">
        <v>0.1</v>
      </c>
    </row>
    <row r="15" spans="1:5" ht="25.5">
      <c r="A15" s="4" t="s">
        <v>45</v>
      </c>
      <c r="B15" s="4" t="s">
        <v>18</v>
      </c>
      <c r="C15" s="4" t="s">
        <v>46</v>
      </c>
      <c r="D15" s="4" t="s">
        <v>47</v>
      </c>
      <c r="E15" s="4" t="s">
        <v>48</v>
      </c>
    </row>
    <row r="16" spans="1:6" ht="25.5">
      <c r="A16" s="4" t="s">
        <v>49</v>
      </c>
      <c r="B16" s="4" t="s">
        <v>11</v>
      </c>
      <c r="C16" s="4" t="s">
        <v>46</v>
      </c>
      <c r="D16" s="4" t="s">
        <v>50</v>
      </c>
      <c r="E16" s="4" t="s">
        <v>51</v>
      </c>
      <c r="F16" s="8">
        <v>2</v>
      </c>
    </row>
    <row r="17" spans="1:11" ht="114.75">
      <c r="A17" s="4" t="s">
        <v>52</v>
      </c>
      <c r="B17" s="4" t="s">
        <v>6</v>
      </c>
      <c r="C17" s="4" t="s">
        <v>53</v>
      </c>
      <c r="D17" s="4" t="s">
        <v>54</v>
      </c>
      <c r="E17" s="4" t="s">
        <v>55</v>
      </c>
      <c r="F17" s="8">
        <v>76</v>
      </c>
      <c r="G17" s="1"/>
      <c r="H17" s="1"/>
      <c r="I17" s="8">
        <v>106</v>
      </c>
      <c r="J17" s="1"/>
      <c r="K17" s="1">
        <v>2.26</v>
      </c>
    </row>
    <row r="18" spans="1:8" ht="89.25">
      <c r="A18" s="4" t="s">
        <v>56</v>
      </c>
      <c r="B18" s="4" t="s">
        <v>18</v>
      </c>
      <c r="C18" s="4" t="s">
        <v>57</v>
      </c>
      <c r="D18" s="4" t="s">
        <v>58</v>
      </c>
      <c r="E18" s="4" t="s">
        <v>59</v>
      </c>
      <c r="F18" s="8">
        <v>42</v>
      </c>
      <c r="H18" s="8">
        <v>32</v>
      </c>
    </row>
    <row r="19" spans="1:9" ht="25.5">
      <c r="A19" s="4" t="s">
        <v>60</v>
      </c>
      <c r="B19" s="4" t="s">
        <v>6</v>
      </c>
      <c r="C19" s="4" t="s">
        <v>19</v>
      </c>
      <c r="D19" s="4" t="s">
        <v>61</v>
      </c>
      <c r="E19" s="7" t="s">
        <v>527</v>
      </c>
      <c r="F19" s="8">
        <v>1</v>
      </c>
      <c r="I19" s="8">
        <v>1</v>
      </c>
    </row>
    <row r="20" spans="1:11" ht="25.5">
      <c r="A20" s="4" t="s">
        <v>60</v>
      </c>
      <c r="B20" s="4" t="s">
        <v>6</v>
      </c>
      <c r="C20" s="4" t="s">
        <v>19</v>
      </c>
      <c r="D20" s="4" t="s">
        <v>62</v>
      </c>
      <c r="E20" s="4" t="s">
        <v>63</v>
      </c>
      <c r="F20" s="8">
        <v>46</v>
      </c>
      <c r="I20" s="8">
        <v>2000</v>
      </c>
      <c r="K20" s="8">
        <v>0.5</v>
      </c>
    </row>
    <row r="21" spans="1:9" ht="38.25">
      <c r="A21" s="4" t="s">
        <v>60</v>
      </c>
      <c r="B21" s="4" t="s">
        <v>6</v>
      </c>
      <c r="C21" s="4" t="s">
        <v>19</v>
      </c>
      <c r="D21" s="4" t="s">
        <v>64</v>
      </c>
      <c r="E21" s="3" t="s">
        <v>65</v>
      </c>
      <c r="F21" s="8">
        <v>7</v>
      </c>
      <c r="I21" s="8">
        <v>3</v>
      </c>
    </row>
    <row r="22" spans="1:9" ht="25.5">
      <c r="A22" s="4" t="s">
        <v>60</v>
      </c>
      <c r="B22" s="4" t="s">
        <v>6</v>
      </c>
      <c r="C22" s="4" t="s">
        <v>19</v>
      </c>
      <c r="D22" s="4" t="s">
        <v>66</v>
      </c>
      <c r="E22" s="4" t="s">
        <v>67</v>
      </c>
      <c r="I22" s="8">
        <v>152</v>
      </c>
    </row>
    <row r="23" spans="1:7" ht="51">
      <c r="A23" s="4" t="s">
        <v>60</v>
      </c>
      <c r="B23" s="4" t="s">
        <v>6</v>
      </c>
      <c r="C23" s="4" t="s">
        <v>19</v>
      </c>
      <c r="D23" s="4" t="s">
        <v>68</v>
      </c>
      <c r="E23" s="3" t="s">
        <v>69</v>
      </c>
      <c r="F23" s="8">
        <v>161</v>
      </c>
      <c r="G23" s="8">
        <v>10</v>
      </c>
    </row>
    <row r="24" spans="1:9" ht="38.25">
      <c r="A24" s="4" t="s">
        <v>60</v>
      </c>
      <c r="B24" s="4" t="s">
        <v>6</v>
      </c>
      <c r="C24" s="4" t="s">
        <v>19</v>
      </c>
      <c r="D24" s="4" t="s">
        <v>70</v>
      </c>
      <c r="E24" s="3" t="s">
        <v>71</v>
      </c>
      <c r="F24" s="8">
        <v>3</v>
      </c>
      <c r="I24" s="8">
        <v>3</v>
      </c>
    </row>
    <row r="25" spans="1:9" ht="51">
      <c r="A25" s="4" t="s">
        <v>60</v>
      </c>
      <c r="B25" s="4" t="s">
        <v>6</v>
      </c>
      <c r="C25" s="4" t="s">
        <v>19</v>
      </c>
      <c r="D25" s="4" t="s">
        <v>72</v>
      </c>
      <c r="E25" s="3" t="s">
        <v>73</v>
      </c>
      <c r="F25" s="8">
        <v>56</v>
      </c>
      <c r="I25" s="8">
        <v>1</v>
      </c>
    </row>
    <row r="26" spans="1:11" ht="114.75">
      <c r="A26" s="4" t="s">
        <v>60</v>
      </c>
      <c r="B26" s="4" t="s">
        <v>6</v>
      </c>
      <c r="C26" s="4" t="s">
        <v>19</v>
      </c>
      <c r="D26" s="4" t="s">
        <v>74</v>
      </c>
      <c r="E26" s="7" t="s">
        <v>528</v>
      </c>
      <c r="F26" s="8">
        <v>234</v>
      </c>
      <c r="I26" s="8">
        <v>602</v>
      </c>
      <c r="K26" s="8">
        <v>1.5</v>
      </c>
    </row>
    <row r="27" spans="1:10" ht="51">
      <c r="A27" s="4" t="s">
        <v>60</v>
      </c>
      <c r="B27" s="4" t="s">
        <v>6</v>
      </c>
      <c r="C27" s="4" t="s">
        <v>19</v>
      </c>
      <c r="D27" s="4" t="s">
        <v>75</v>
      </c>
      <c r="E27" s="3" t="s">
        <v>76</v>
      </c>
      <c r="F27" s="8">
        <v>3</v>
      </c>
      <c r="J27" s="8">
        <v>31</v>
      </c>
    </row>
    <row r="28" spans="1:6" ht="25.5">
      <c r="A28" s="4" t="s">
        <v>60</v>
      </c>
      <c r="B28" s="4" t="s">
        <v>6</v>
      </c>
      <c r="C28" s="4" t="s">
        <v>19</v>
      </c>
      <c r="D28" s="4" t="s">
        <v>77</v>
      </c>
      <c r="E28" s="4" t="s">
        <v>78</v>
      </c>
      <c r="F28" s="8">
        <v>21</v>
      </c>
    </row>
    <row r="29" spans="1:11" ht="89.25">
      <c r="A29" s="4" t="s">
        <v>79</v>
      </c>
      <c r="B29" s="4" t="s">
        <v>18</v>
      </c>
      <c r="C29" s="4" t="s">
        <v>53</v>
      </c>
      <c r="D29" s="4" t="s">
        <v>80</v>
      </c>
      <c r="E29" s="7" t="s">
        <v>529</v>
      </c>
      <c r="F29" s="8">
        <v>31</v>
      </c>
      <c r="G29" s="8"/>
      <c r="H29" s="8"/>
      <c r="I29" s="8">
        <v>349</v>
      </c>
      <c r="J29" s="8"/>
      <c r="K29" s="8"/>
    </row>
    <row r="30" spans="1:11" ht="89.25">
      <c r="A30" s="4" t="s">
        <v>81</v>
      </c>
      <c r="B30" s="4" t="s">
        <v>18</v>
      </c>
      <c r="C30" s="4" t="s">
        <v>46</v>
      </c>
      <c r="D30" s="4" t="s">
        <v>82</v>
      </c>
      <c r="E30" s="4" t="s">
        <v>83</v>
      </c>
      <c r="F30" s="8">
        <v>9930</v>
      </c>
      <c r="G30" s="8">
        <v>2</v>
      </c>
      <c r="I30" s="8">
        <v>1900</v>
      </c>
      <c r="K30" s="8">
        <v>21</v>
      </c>
    </row>
    <row r="31" spans="1:11" ht="114.75">
      <c r="A31" s="4" t="s">
        <v>85</v>
      </c>
      <c r="B31" s="4" t="s">
        <v>11</v>
      </c>
      <c r="C31" s="4" t="s">
        <v>86</v>
      </c>
      <c r="D31" s="4" t="s">
        <v>87</v>
      </c>
      <c r="E31" s="3" t="s">
        <v>88</v>
      </c>
      <c r="F31" s="8">
        <v>10</v>
      </c>
      <c r="G31" s="8"/>
      <c r="H31" s="8"/>
      <c r="I31" s="8"/>
      <c r="J31" s="8"/>
      <c r="K31" s="8"/>
    </row>
    <row r="32" spans="1:11" ht="102">
      <c r="A32" s="4" t="s">
        <v>85</v>
      </c>
      <c r="B32" s="4" t="s">
        <v>11</v>
      </c>
      <c r="C32" s="4" t="s">
        <v>86</v>
      </c>
      <c r="D32" s="4" t="s">
        <v>47</v>
      </c>
      <c r="E32" s="7" t="s">
        <v>530</v>
      </c>
      <c r="F32" s="8">
        <v>20</v>
      </c>
      <c r="G32" s="8"/>
      <c r="H32" s="8"/>
      <c r="I32" s="8"/>
      <c r="J32" s="8"/>
      <c r="K32" s="8"/>
    </row>
    <row r="33" spans="1:9" ht="153">
      <c r="A33" s="4" t="s">
        <v>89</v>
      </c>
      <c r="B33" s="4" t="s">
        <v>6</v>
      </c>
      <c r="C33" s="4" t="s">
        <v>46</v>
      </c>
      <c r="D33" s="4" t="s">
        <v>90</v>
      </c>
      <c r="E33" s="7" t="s">
        <v>531</v>
      </c>
      <c r="F33" s="8">
        <v>30</v>
      </c>
      <c r="G33" s="8">
        <v>7</v>
      </c>
      <c r="I33" s="8">
        <v>6</v>
      </c>
    </row>
    <row r="34" spans="1:6" ht="76.5">
      <c r="A34" s="4" t="s">
        <v>85</v>
      </c>
      <c r="B34" s="4" t="s">
        <v>11</v>
      </c>
      <c r="C34" s="4" t="s">
        <v>86</v>
      </c>
      <c r="D34" s="4" t="s">
        <v>91</v>
      </c>
      <c r="E34" s="7" t="s">
        <v>532</v>
      </c>
      <c r="F34" s="9">
        <v>300</v>
      </c>
    </row>
    <row r="35" spans="1:11" ht="92.25">
      <c r="A35" s="4" t="s">
        <v>85</v>
      </c>
      <c r="B35" s="4" t="s">
        <v>11</v>
      </c>
      <c r="C35" s="4" t="s">
        <v>86</v>
      </c>
      <c r="D35" s="4" t="s">
        <v>92</v>
      </c>
      <c r="E35" s="4" t="s">
        <v>93</v>
      </c>
      <c r="F35" s="1">
        <v>10</v>
      </c>
      <c r="G35" s="1"/>
      <c r="H35" s="1"/>
      <c r="I35" s="1"/>
      <c r="J35" s="1"/>
      <c r="K35" s="1"/>
    </row>
    <row r="36" spans="1:11" ht="39">
      <c r="A36" s="4" t="s">
        <v>85</v>
      </c>
      <c r="B36" s="4" t="s">
        <v>11</v>
      </c>
      <c r="C36" s="4" t="s">
        <v>86</v>
      </c>
      <c r="D36" s="4" t="s">
        <v>94</v>
      </c>
      <c r="E36" s="4" t="s">
        <v>95</v>
      </c>
      <c r="F36" s="1">
        <v>20</v>
      </c>
      <c r="G36" s="1"/>
      <c r="H36" s="1"/>
      <c r="I36" s="1"/>
      <c r="J36" s="1"/>
      <c r="K36" s="1"/>
    </row>
    <row r="37" spans="1:11" ht="26.25">
      <c r="A37" s="4" t="s">
        <v>85</v>
      </c>
      <c r="B37" s="4" t="s">
        <v>11</v>
      </c>
      <c r="C37" s="4" t="s">
        <v>86</v>
      </c>
      <c r="D37" s="4" t="s">
        <v>96</v>
      </c>
      <c r="E37" s="4" t="s">
        <v>97</v>
      </c>
      <c r="F37" s="8">
        <v>1</v>
      </c>
      <c r="G37" s="1"/>
      <c r="H37" s="1"/>
      <c r="I37" s="1"/>
      <c r="J37" s="1"/>
      <c r="K37" s="1"/>
    </row>
    <row r="38" spans="1:10" ht="39">
      <c r="A38" s="4" t="s">
        <v>98</v>
      </c>
      <c r="B38" s="4" t="s">
        <v>18</v>
      </c>
      <c r="C38" s="4" t="s">
        <v>33</v>
      </c>
      <c r="D38" s="4" t="s">
        <v>99</v>
      </c>
      <c r="E38" s="4" t="s">
        <v>100</v>
      </c>
      <c r="I38" s="8">
        <v>33</v>
      </c>
      <c r="J38" s="8">
        <v>1</v>
      </c>
    </row>
    <row r="39" spans="1:9" ht="26.25">
      <c r="A39" s="4" t="s">
        <v>98</v>
      </c>
      <c r="B39" s="4" t="s">
        <v>18</v>
      </c>
      <c r="C39" s="4" t="s">
        <v>33</v>
      </c>
      <c r="D39" s="4" t="s">
        <v>101</v>
      </c>
      <c r="E39" s="7" t="s">
        <v>593</v>
      </c>
      <c r="I39" s="8">
        <v>51</v>
      </c>
    </row>
    <row r="40" spans="1:5" ht="12.75">
      <c r="A40" s="4" t="s">
        <v>98</v>
      </c>
      <c r="B40" s="4" t="s">
        <v>18</v>
      </c>
      <c r="C40" s="4" t="s">
        <v>33</v>
      </c>
      <c r="D40" s="4" t="s">
        <v>102</v>
      </c>
      <c r="E40" s="4" t="s">
        <v>103</v>
      </c>
    </row>
    <row r="41" spans="1:9" ht="66">
      <c r="A41" s="4" t="s">
        <v>98</v>
      </c>
      <c r="B41" s="4" t="s">
        <v>18</v>
      </c>
      <c r="C41" s="4" t="s">
        <v>33</v>
      </c>
      <c r="D41" s="4" t="s">
        <v>101</v>
      </c>
      <c r="E41" s="7" t="s">
        <v>533</v>
      </c>
      <c r="I41" s="8">
        <v>30</v>
      </c>
    </row>
    <row r="42" spans="1:10" ht="26.25">
      <c r="A42" s="4" t="s">
        <v>98</v>
      </c>
      <c r="B42" s="4" t="s">
        <v>18</v>
      </c>
      <c r="C42" s="4" t="s">
        <v>33</v>
      </c>
      <c r="D42" s="4" t="s">
        <v>104</v>
      </c>
      <c r="E42" s="7" t="s">
        <v>588</v>
      </c>
      <c r="I42" s="8">
        <v>20</v>
      </c>
      <c r="J42" s="8">
        <v>1</v>
      </c>
    </row>
    <row r="43" spans="1:9" ht="12.75">
      <c r="A43" s="4" t="s">
        <v>98</v>
      </c>
      <c r="B43" s="4" t="s">
        <v>18</v>
      </c>
      <c r="C43" s="4" t="s">
        <v>33</v>
      </c>
      <c r="D43" s="4" t="s">
        <v>105</v>
      </c>
      <c r="E43" s="4" t="s">
        <v>106</v>
      </c>
      <c r="I43" s="8">
        <v>41</v>
      </c>
    </row>
    <row r="44" spans="1:10" ht="39">
      <c r="A44" s="4" t="s">
        <v>98</v>
      </c>
      <c r="B44" s="4" t="s">
        <v>18</v>
      </c>
      <c r="C44" s="4" t="s">
        <v>33</v>
      </c>
      <c r="D44" s="4" t="s">
        <v>104</v>
      </c>
      <c r="E44" s="7" t="s">
        <v>589</v>
      </c>
      <c r="I44" s="8">
        <v>22</v>
      </c>
      <c r="J44" s="8">
        <v>1</v>
      </c>
    </row>
    <row r="45" spans="1:10" ht="26.25">
      <c r="A45" s="4" t="s">
        <v>98</v>
      </c>
      <c r="B45" s="4" t="s">
        <v>18</v>
      </c>
      <c r="C45" s="4" t="s">
        <v>33</v>
      </c>
      <c r="D45" s="4" t="s">
        <v>104</v>
      </c>
      <c r="E45" s="7" t="s">
        <v>590</v>
      </c>
      <c r="I45" s="8">
        <v>194</v>
      </c>
      <c r="J45" s="8">
        <v>1</v>
      </c>
    </row>
    <row r="46" spans="1:10" ht="26.25">
      <c r="A46" s="4" t="s">
        <v>98</v>
      </c>
      <c r="B46" s="4" t="s">
        <v>18</v>
      </c>
      <c r="C46" s="4" t="s">
        <v>33</v>
      </c>
      <c r="D46" s="4" t="s">
        <v>104</v>
      </c>
      <c r="E46" s="7" t="s">
        <v>591</v>
      </c>
      <c r="I46" s="8">
        <v>10</v>
      </c>
      <c r="J46" s="8">
        <v>1</v>
      </c>
    </row>
    <row r="47" spans="1:9" ht="39">
      <c r="A47" s="4" t="s">
        <v>98</v>
      </c>
      <c r="B47" s="4" t="s">
        <v>18</v>
      </c>
      <c r="C47" s="4" t="s">
        <v>33</v>
      </c>
      <c r="D47" s="4" t="s">
        <v>102</v>
      </c>
      <c r="E47" s="7" t="s">
        <v>592</v>
      </c>
      <c r="I47" s="8">
        <v>18</v>
      </c>
    </row>
    <row r="48" spans="1:6" ht="39">
      <c r="A48" s="4" t="s">
        <v>107</v>
      </c>
      <c r="B48" s="4" t="s">
        <v>6</v>
      </c>
      <c r="C48" s="4" t="s">
        <v>108</v>
      </c>
      <c r="D48" s="4" t="s">
        <v>109</v>
      </c>
      <c r="E48" s="4" t="s">
        <v>110</v>
      </c>
      <c r="F48" s="8">
        <v>4</v>
      </c>
    </row>
    <row r="49" spans="1:10" ht="92.25">
      <c r="A49" s="4" t="s">
        <v>111</v>
      </c>
      <c r="B49" s="4" t="s">
        <v>6</v>
      </c>
      <c r="C49" s="4" t="s">
        <v>46</v>
      </c>
      <c r="D49" s="4" t="s">
        <v>112</v>
      </c>
      <c r="E49" s="4" t="s">
        <v>113</v>
      </c>
      <c r="I49" s="8">
        <v>64</v>
      </c>
      <c r="J49" s="1">
        <v>15</v>
      </c>
    </row>
    <row r="50" spans="1:9" ht="39">
      <c r="A50" s="4" t="s">
        <v>111</v>
      </c>
      <c r="B50" s="4" t="s">
        <v>6</v>
      </c>
      <c r="C50" s="4" t="s">
        <v>46</v>
      </c>
      <c r="D50" s="4" t="s">
        <v>114</v>
      </c>
      <c r="E50" s="4" t="s">
        <v>115</v>
      </c>
      <c r="I50" s="8">
        <v>59</v>
      </c>
    </row>
    <row r="51" spans="1:5" ht="52.5">
      <c r="A51" s="4" t="s">
        <v>116</v>
      </c>
      <c r="B51" s="4" t="s">
        <v>6</v>
      </c>
      <c r="C51" s="4" t="s">
        <v>57</v>
      </c>
      <c r="D51" s="4" t="s">
        <v>117</v>
      </c>
      <c r="E51" s="4" t="s">
        <v>118</v>
      </c>
    </row>
    <row r="52" spans="1:9" ht="105">
      <c r="A52" s="4" t="s">
        <v>119</v>
      </c>
      <c r="B52" s="4" t="s">
        <v>6</v>
      </c>
      <c r="C52" s="4" t="s">
        <v>42</v>
      </c>
      <c r="D52" s="4" t="s">
        <v>120</v>
      </c>
      <c r="E52" s="3" t="s">
        <v>121</v>
      </c>
      <c r="F52" s="8">
        <v>30</v>
      </c>
      <c r="I52" s="8">
        <v>150</v>
      </c>
    </row>
    <row r="53" spans="1:6" ht="26.25">
      <c r="A53" s="4" t="s">
        <v>98</v>
      </c>
      <c r="B53" s="4" t="s">
        <v>18</v>
      </c>
      <c r="C53" s="4" t="s">
        <v>33</v>
      </c>
      <c r="D53" s="4" t="s">
        <v>84</v>
      </c>
      <c r="E53" s="4" t="s">
        <v>122</v>
      </c>
      <c r="F53" s="1">
        <v>1</v>
      </c>
    </row>
    <row r="54" spans="1:8" ht="26.25">
      <c r="A54" s="4" t="s">
        <v>98</v>
      </c>
      <c r="B54" s="4" t="s">
        <v>18</v>
      </c>
      <c r="C54" s="4" t="s">
        <v>33</v>
      </c>
      <c r="D54" s="4" t="s">
        <v>84</v>
      </c>
      <c r="E54" s="4" t="s">
        <v>123</v>
      </c>
      <c r="H54" s="1">
        <v>1</v>
      </c>
    </row>
    <row r="55" spans="1:11" ht="92.25">
      <c r="A55" s="4" t="s">
        <v>124</v>
      </c>
      <c r="B55" s="4" t="s">
        <v>6</v>
      </c>
      <c r="C55" s="4" t="s">
        <v>46</v>
      </c>
      <c r="D55" s="4" t="s">
        <v>125</v>
      </c>
      <c r="E55" s="4" t="s">
        <v>126</v>
      </c>
      <c r="F55" s="8">
        <v>56</v>
      </c>
      <c r="G55" s="8">
        <v>1</v>
      </c>
      <c r="H55" s="1"/>
      <c r="I55" s="8">
        <v>120</v>
      </c>
      <c r="J55" s="8">
        <v>22</v>
      </c>
      <c r="K55" s="1">
        <v>1.5</v>
      </c>
    </row>
    <row r="56" spans="1:11" ht="92.25">
      <c r="A56" s="4" t="s">
        <v>124</v>
      </c>
      <c r="B56" s="4" t="s">
        <v>6</v>
      </c>
      <c r="C56" s="4" t="s">
        <v>46</v>
      </c>
      <c r="D56" s="4" t="s">
        <v>125</v>
      </c>
      <c r="E56" s="3" t="s">
        <v>127</v>
      </c>
      <c r="F56" s="8">
        <v>9</v>
      </c>
      <c r="G56" s="1"/>
      <c r="H56" s="1"/>
      <c r="I56" s="1"/>
      <c r="J56" s="1"/>
      <c r="K56" s="1">
        <v>2</v>
      </c>
    </row>
    <row r="57" spans="1:11" ht="92.25">
      <c r="A57" s="4" t="s">
        <v>124</v>
      </c>
      <c r="B57" s="4" t="s">
        <v>6</v>
      </c>
      <c r="C57" s="4" t="s">
        <v>46</v>
      </c>
      <c r="D57" s="4" t="s">
        <v>125</v>
      </c>
      <c r="E57" s="4" t="s">
        <v>128</v>
      </c>
      <c r="F57" s="8">
        <v>56</v>
      </c>
      <c r="G57" s="8">
        <v>1</v>
      </c>
      <c r="H57" s="1"/>
      <c r="I57" s="8">
        <v>120</v>
      </c>
      <c r="J57" s="8">
        <v>22</v>
      </c>
      <c r="K57" s="8">
        <v>1.5</v>
      </c>
    </row>
    <row r="58" spans="1:11" ht="52.5">
      <c r="A58" s="4" t="s">
        <v>124</v>
      </c>
      <c r="B58" s="4" t="s">
        <v>6</v>
      </c>
      <c r="C58" s="4" t="s">
        <v>46</v>
      </c>
      <c r="D58" s="4" t="s">
        <v>125</v>
      </c>
      <c r="E58" s="4" t="s">
        <v>129</v>
      </c>
      <c r="K58" s="13" t="s">
        <v>595</v>
      </c>
    </row>
    <row r="59" spans="1:6" ht="52.5">
      <c r="A59" s="4" t="s">
        <v>98</v>
      </c>
      <c r="B59" s="4" t="s">
        <v>18</v>
      </c>
      <c r="C59" s="4" t="s">
        <v>33</v>
      </c>
      <c r="D59" s="4" t="s">
        <v>104</v>
      </c>
      <c r="E59" s="4" t="s">
        <v>130</v>
      </c>
      <c r="F59" s="1">
        <v>70</v>
      </c>
    </row>
    <row r="60" spans="1:6" ht="26.25">
      <c r="A60" s="4" t="s">
        <v>98</v>
      </c>
      <c r="B60" s="4" t="s">
        <v>18</v>
      </c>
      <c r="C60" s="4" t="s">
        <v>33</v>
      </c>
      <c r="D60" s="4" t="s">
        <v>101</v>
      </c>
      <c r="E60" s="4" t="s">
        <v>131</v>
      </c>
      <c r="F60" s="1">
        <v>2</v>
      </c>
    </row>
    <row r="61" spans="1:6" ht="39">
      <c r="A61" s="4" t="s">
        <v>98</v>
      </c>
      <c r="B61" s="4" t="s">
        <v>18</v>
      </c>
      <c r="C61" s="4" t="s">
        <v>33</v>
      </c>
      <c r="D61" s="4" t="s">
        <v>101</v>
      </c>
      <c r="E61" s="3" t="s">
        <v>132</v>
      </c>
      <c r="F61" s="1">
        <v>100</v>
      </c>
    </row>
    <row r="62" spans="1:6" ht="26.25">
      <c r="A62" s="4" t="s">
        <v>98</v>
      </c>
      <c r="B62" s="4" t="s">
        <v>18</v>
      </c>
      <c r="C62" s="4" t="s">
        <v>33</v>
      </c>
      <c r="D62" s="4" t="s">
        <v>101</v>
      </c>
      <c r="E62" s="4" t="s">
        <v>133</v>
      </c>
      <c r="F62" s="1">
        <v>16</v>
      </c>
    </row>
    <row r="63" spans="1:6" ht="26.25">
      <c r="A63" s="4" t="s">
        <v>98</v>
      </c>
      <c r="B63" s="4" t="s">
        <v>18</v>
      </c>
      <c r="C63" s="4" t="s">
        <v>33</v>
      </c>
      <c r="D63" s="4" t="s">
        <v>134</v>
      </c>
      <c r="E63" s="4" t="s">
        <v>135</v>
      </c>
      <c r="F63" s="1">
        <v>6</v>
      </c>
    </row>
    <row r="64" spans="1:6" ht="52.5">
      <c r="A64" s="4" t="s">
        <v>98</v>
      </c>
      <c r="B64" s="4" t="s">
        <v>18</v>
      </c>
      <c r="C64" s="4" t="s">
        <v>33</v>
      </c>
      <c r="D64" s="4" t="s">
        <v>101</v>
      </c>
      <c r="E64" s="3" t="s">
        <v>136</v>
      </c>
      <c r="F64" s="1">
        <v>1</v>
      </c>
    </row>
    <row r="65" spans="1:6" ht="26.25">
      <c r="A65" s="4" t="s">
        <v>98</v>
      </c>
      <c r="B65" s="4" t="s">
        <v>18</v>
      </c>
      <c r="C65" s="4" t="s">
        <v>33</v>
      </c>
      <c r="D65" s="4" t="s">
        <v>101</v>
      </c>
      <c r="E65" s="4" t="s">
        <v>137</v>
      </c>
      <c r="F65" s="1">
        <v>1</v>
      </c>
    </row>
    <row r="66" spans="1:6" ht="26.25">
      <c r="A66" s="4" t="s">
        <v>98</v>
      </c>
      <c r="B66" s="4" t="s">
        <v>18</v>
      </c>
      <c r="C66" s="4" t="s">
        <v>33</v>
      </c>
      <c r="D66" s="4" t="s">
        <v>101</v>
      </c>
      <c r="E66" s="4" t="s">
        <v>138</v>
      </c>
      <c r="F66" s="1">
        <v>1</v>
      </c>
    </row>
    <row r="67" spans="1:6" ht="12.75">
      <c r="A67" s="4" t="s">
        <v>98</v>
      </c>
      <c r="B67" s="4" t="s">
        <v>18</v>
      </c>
      <c r="C67" s="4" t="s">
        <v>33</v>
      </c>
      <c r="D67" s="4" t="s">
        <v>139</v>
      </c>
      <c r="E67" s="4" t="s">
        <v>140</v>
      </c>
      <c r="F67" s="1">
        <v>1</v>
      </c>
    </row>
    <row r="68" spans="1:6" ht="66">
      <c r="A68" s="4" t="s">
        <v>98</v>
      </c>
      <c r="B68" s="4" t="s">
        <v>18</v>
      </c>
      <c r="C68" s="4" t="s">
        <v>33</v>
      </c>
      <c r="D68" s="4" t="s">
        <v>141</v>
      </c>
      <c r="E68" s="4" t="s">
        <v>142</v>
      </c>
      <c r="F68" s="1">
        <v>6</v>
      </c>
    </row>
    <row r="69" spans="1:6" ht="26.25">
      <c r="A69" s="4" t="s">
        <v>98</v>
      </c>
      <c r="B69" s="4" t="s">
        <v>18</v>
      </c>
      <c r="C69" s="4" t="s">
        <v>33</v>
      </c>
      <c r="D69" s="4" t="s">
        <v>143</v>
      </c>
      <c r="E69" s="3" t="s">
        <v>144</v>
      </c>
      <c r="F69" s="3">
        <v>1</v>
      </c>
    </row>
    <row r="70" spans="1:6" ht="26.25">
      <c r="A70" s="4" t="s">
        <v>98</v>
      </c>
      <c r="B70" s="4" t="s">
        <v>18</v>
      </c>
      <c r="C70" s="4" t="s">
        <v>33</v>
      </c>
      <c r="D70" s="4" t="s">
        <v>143</v>
      </c>
      <c r="E70" s="4" t="s">
        <v>145</v>
      </c>
      <c r="F70" s="1">
        <v>2</v>
      </c>
    </row>
    <row r="71" spans="1:6" ht="26.25">
      <c r="A71" s="4" t="s">
        <v>98</v>
      </c>
      <c r="B71" s="4" t="s">
        <v>18</v>
      </c>
      <c r="C71" s="4" t="s">
        <v>33</v>
      </c>
      <c r="D71" s="4" t="s">
        <v>143</v>
      </c>
      <c r="E71" s="4" t="s">
        <v>146</v>
      </c>
      <c r="F71" s="1">
        <v>1</v>
      </c>
    </row>
    <row r="72" spans="1:9" ht="26.25">
      <c r="A72" s="4" t="s">
        <v>147</v>
      </c>
      <c r="B72" s="4" t="s">
        <v>6</v>
      </c>
      <c r="C72" s="4" t="s">
        <v>12</v>
      </c>
      <c r="D72" s="4" t="s">
        <v>148</v>
      </c>
      <c r="E72" s="4" t="s">
        <v>149</v>
      </c>
      <c r="F72" s="8">
        <v>2</v>
      </c>
      <c r="I72" s="8">
        <v>2</v>
      </c>
    </row>
    <row r="73" spans="1:6" ht="26.25">
      <c r="A73" s="4" t="s">
        <v>150</v>
      </c>
      <c r="B73" s="4" t="s">
        <v>18</v>
      </c>
      <c r="C73" s="4" t="s">
        <v>46</v>
      </c>
      <c r="D73" s="4" t="s">
        <v>151</v>
      </c>
      <c r="E73" s="4" t="s">
        <v>152</v>
      </c>
      <c r="F73" s="8">
        <v>1</v>
      </c>
    </row>
    <row r="74" spans="1:11" ht="52.5">
      <c r="A74" s="4" t="s">
        <v>150</v>
      </c>
      <c r="B74" s="4" t="s">
        <v>18</v>
      </c>
      <c r="C74" s="4" t="s">
        <v>46</v>
      </c>
      <c r="D74" s="4" t="s">
        <v>151</v>
      </c>
      <c r="E74" s="3" t="s">
        <v>153</v>
      </c>
      <c r="F74" s="8">
        <v>1</v>
      </c>
      <c r="I74" s="8">
        <v>13</v>
      </c>
      <c r="K74" s="8">
        <v>1</v>
      </c>
    </row>
    <row r="75" spans="1:11" ht="52.5">
      <c r="A75" s="4" t="s">
        <v>85</v>
      </c>
      <c r="B75" s="4" t="s">
        <v>11</v>
      </c>
      <c r="C75" s="4" t="s">
        <v>86</v>
      </c>
      <c r="D75" s="4" t="s">
        <v>154</v>
      </c>
      <c r="E75" s="4" t="s">
        <v>155</v>
      </c>
      <c r="F75" s="8">
        <v>10</v>
      </c>
      <c r="G75" s="8"/>
      <c r="H75" s="8"/>
      <c r="I75" s="8"/>
      <c r="J75" s="8"/>
      <c r="K75" s="8"/>
    </row>
    <row r="76" spans="1:6" ht="26.25">
      <c r="A76" s="4" t="s">
        <v>85</v>
      </c>
      <c r="B76" s="4" t="s">
        <v>11</v>
      </c>
      <c r="C76" s="4" t="s">
        <v>86</v>
      </c>
      <c r="D76" s="4" t="s">
        <v>156</v>
      </c>
      <c r="E76" s="4" t="s">
        <v>157</v>
      </c>
      <c r="F76" s="8">
        <v>5</v>
      </c>
    </row>
    <row r="77" spans="1:6" ht="39">
      <c r="A77" s="4" t="s">
        <v>85</v>
      </c>
      <c r="B77" s="4" t="s">
        <v>11</v>
      </c>
      <c r="C77" s="4" t="s">
        <v>86</v>
      </c>
      <c r="D77" s="4" t="s">
        <v>158</v>
      </c>
      <c r="E77" s="4" t="s">
        <v>159</v>
      </c>
      <c r="F77" s="8">
        <v>10</v>
      </c>
    </row>
    <row r="78" spans="1:11" ht="66">
      <c r="A78" s="4" t="s">
        <v>160</v>
      </c>
      <c r="B78" s="4" t="s">
        <v>6</v>
      </c>
      <c r="C78" s="4" t="s">
        <v>46</v>
      </c>
      <c r="D78" s="4" t="s">
        <v>161</v>
      </c>
      <c r="E78" s="4" t="s">
        <v>162</v>
      </c>
      <c r="F78" s="8">
        <v>3</v>
      </c>
      <c r="G78" s="1"/>
      <c r="H78" s="1"/>
      <c r="I78" s="1"/>
      <c r="J78" s="1"/>
      <c r="K78" s="1"/>
    </row>
    <row r="79" spans="1:6" ht="39">
      <c r="A79" s="4" t="s">
        <v>163</v>
      </c>
      <c r="B79" s="4" t="s">
        <v>6</v>
      </c>
      <c r="C79" s="4" t="s">
        <v>164</v>
      </c>
      <c r="D79" s="4" t="s">
        <v>165</v>
      </c>
      <c r="E79" s="4" t="s">
        <v>166</v>
      </c>
      <c r="F79" s="8">
        <v>3</v>
      </c>
    </row>
    <row r="80" spans="1:6" ht="39">
      <c r="A80" s="4" t="s">
        <v>163</v>
      </c>
      <c r="B80" s="4" t="s">
        <v>6</v>
      </c>
      <c r="C80" s="4" t="s">
        <v>164</v>
      </c>
      <c r="D80" s="4" t="s">
        <v>167</v>
      </c>
      <c r="E80" s="4" t="s">
        <v>168</v>
      </c>
      <c r="F80" s="8">
        <v>147</v>
      </c>
    </row>
    <row r="81" spans="1:11" ht="92.25">
      <c r="A81" s="4" t="s">
        <v>169</v>
      </c>
      <c r="B81" s="4" t="s">
        <v>18</v>
      </c>
      <c r="C81" s="4" t="s">
        <v>29</v>
      </c>
      <c r="D81" s="4" t="s">
        <v>170</v>
      </c>
      <c r="E81" s="3" t="s">
        <v>171</v>
      </c>
      <c r="F81" s="8">
        <v>87</v>
      </c>
      <c r="G81" s="1"/>
      <c r="H81" s="1"/>
      <c r="I81" s="1">
        <v>9361</v>
      </c>
      <c r="J81" s="1"/>
      <c r="K81" s="1">
        <v>1</v>
      </c>
    </row>
    <row r="82" spans="1:9" ht="26.25">
      <c r="A82" s="4" t="s">
        <v>172</v>
      </c>
      <c r="B82" s="4" t="s">
        <v>6</v>
      </c>
      <c r="C82" s="4" t="s">
        <v>164</v>
      </c>
      <c r="D82" s="4" t="s">
        <v>173</v>
      </c>
      <c r="E82" s="4" t="s">
        <v>174</v>
      </c>
      <c r="F82" s="1">
        <v>11</v>
      </c>
      <c r="I82" s="1">
        <v>2</v>
      </c>
    </row>
    <row r="83" spans="1:9" ht="39">
      <c r="A83" s="4" t="s">
        <v>172</v>
      </c>
      <c r="B83" s="4" t="s">
        <v>6</v>
      </c>
      <c r="C83" s="4" t="s">
        <v>164</v>
      </c>
      <c r="D83" s="4" t="s">
        <v>167</v>
      </c>
      <c r="E83" s="4" t="s">
        <v>175</v>
      </c>
      <c r="I83" s="1">
        <v>1757</v>
      </c>
    </row>
    <row r="84" spans="1:9" ht="78.75">
      <c r="A84" s="4" t="s">
        <v>176</v>
      </c>
      <c r="B84" s="4" t="s">
        <v>6</v>
      </c>
      <c r="C84" s="4" t="s">
        <v>46</v>
      </c>
      <c r="D84" s="4" t="s">
        <v>84</v>
      </c>
      <c r="E84" s="3" t="s">
        <v>177</v>
      </c>
      <c r="I84" s="1">
        <v>258</v>
      </c>
    </row>
    <row r="85" spans="1:9" ht="26.25">
      <c r="A85" s="4" t="s">
        <v>176</v>
      </c>
      <c r="B85" s="4" t="s">
        <v>6</v>
      </c>
      <c r="C85" s="4" t="s">
        <v>46</v>
      </c>
      <c r="D85" s="4" t="s">
        <v>62</v>
      </c>
      <c r="E85" s="4" t="s">
        <v>178</v>
      </c>
      <c r="I85" s="1">
        <v>162</v>
      </c>
    </row>
    <row r="86" spans="1:9" ht="26.25">
      <c r="A86" s="4" t="s">
        <v>176</v>
      </c>
      <c r="B86" s="4" t="s">
        <v>6</v>
      </c>
      <c r="C86" s="4" t="s">
        <v>46</v>
      </c>
      <c r="D86" s="4" t="s">
        <v>179</v>
      </c>
      <c r="E86" s="4" t="s">
        <v>180</v>
      </c>
      <c r="I86" s="1">
        <v>79</v>
      </c>
    </row>
    <row r="87" spans="1:9" ht="26.25">
      <c r="A87" s="4" t="s">
        <v>176</v>
      </c>
      <c r="B87" s="4" t="s">
        <v>6</v>
      </c>
      <c r="C87" s="4" t="s">
        <v>46</v>
      </c>
      <c r="D87" s="4" t="s">
        <v>181</v>
      </c>
      <c r="E87" s="4" t="s">
        <v>182</v>
      </c>
      <c r="I87" s="1">
        <v>221</v>
      </c>
    </row>
    <row r="88" spans="1:9" ht="12.75">
      <c r="A88" s="4" t="s">
        <v>10</v>
      </c>
      <c r="B88" s="4" t="s">
        <v>11</v>
      </c>
      <c r="C88" s="4" t="s">
        <v>12</v>
      </c>
      <c r="D88" s="4" t="s">
        <v>183</v>
      </c>
      <c r="E88" s="4" t="s">
        <v>184</v>
      </c>
      <c r="I88" s="1">
        <v>73</v>
      </c>
    </row>
    <row r="89" spans="1:10" ht="105">
      <c r="A89" s="4" t="s">
        <v>185</v>
      </c>
      <c r="B89" s="4" t="s">
        <v>6</v>
      </c>
      <c r="C89" s="4" t="s">
        <v>46</v>
      </c>
      <c r="D89" s="4" t="s">
        <v>30</v>
      </c>
      <c r="E89" s="3" t="s">
        <v>186</v>
      </c>
      <c r="I89" s="1">
        <v>2800</v>
      </c>
      <c r="J89" s="1">
        <v>96</v>
      </c>
    </row>
    <row r="90" spans="1:6" ht="26.25">
      <c r="A90" s="4" t="s">
        <v>187</v>
      </c>
      <c r="B90" s="4" t="s">
        <v>18</v>
      </c>
      <c r="C90" s="4" t="s">
        <v>19</v>
      </c>
      <c r="D90" s="4" t="s">
        <v>188</v>
      </c>
      <c r="E90" s="4" t="s">
        <v>189</v>
      </c>
      <c r="F90" s="1">
        <v>34</v>
      </c>
    </row>
    <row r="91" spans="1:9" ht="52.5">
      <c r="A91" s="4" t="s">
        <v>176</v>
      </c>
      <c r="B91" s="4" t="s">
        <v>6</v>
      </c>
      <c r="C91" s="4" t="s">
        <v>46</v>
      </c>
      <c r="D91" s="4" t="s">
        <v>190</v>
      </c>
      <c r="E91" s="4" t="s">
        <v>191</v>
      </c>
      <c r="I91" s="1">
        <v>256</v>
      </c>
    </row>
    <row r="92" spans="1:9" ht="26.25">
      <c r="A92" s="4" t="s">
        <v>176</v>
      </c>
      <c r="B92" s="4" t="s">
        <v>6</v>
      </c>
      <c r="C92" s="4" t="s">
        <v>46</v>
      </c>
      <c r="D92" s="4" t="s">
        <v>192</v>
      </c>
      <c r="E92" s="4" t="s">
        <v>193</v>
      </c>
      <c r="I92" s="1">
        <v>1</v>
      </c>
    </row>
    <row r="93" spans="1:9" ht="26.25">
      <c r="A93" s="4" t="s">
        <v>176</v>
      </c>
      <c r="B93" s="4" t="s">
        <v>6</v>
      </c>
      <c r="C93" s="4" t="s">
        <v>46</v>
      </c>
      <c r="D93" s="4" t="s">
        <v>194</v>
      </c>
      <c r="E93" s="4" t="s">
        <v>195</v>
      </c>
      <c r="I93" s="1">
        <v>25</v>
      </c>
    </row>
    <row r="94" spans="1:9" ht="26.25">
      <c r="A94" s="4" t="s">
        <v>176</v>
      </c>
      <c r="B94" s="4" t="s">
        <v>6</v>
      </c>
      <c r="C94" s="4" t="s">
        <v>46</v>
      </c>
      <c r="D94" s="4" t="s">
        <v>196</v>
      </c>
      <c r="E94" s="4" t="s">
        <v>197</v>
      </c>
      <c r="I94" s="1">
        <v>30</v>
      </c>
    </row>
    <row r="95" spans="1:6" ht="52.5">
      <c r="A95" s="4" t="s">
        <v>176</v>
      </c>
      <c r="B95" s="4" t="s">
        <v>6</v>
      </c>
      <c r="C95" s="4" t="s">
        <v>46</v>
      </c>
      <c r="D95" s="4" t="s">
        <v>198</v>
      </c>
      <c r="E95" s="4" t="s">
        <v>199</v>
      </c>
      <c r="F95" s="1">
        <v>231</v>
      </c>
    </row>
    <row r="96" spans="1:9" ht="66">
      <c r="A96" s="4" t="s">
        <v>176</v>
      </c>
      <c r="B96" s="4" t="s">
        <v>6</v>
      </c>
      <c r="C96" s="4" t="s">
        <v>46</v>
      </c>
      <c r="D96" s="4" t="s">
        <v>200</v>
      </c>
      <c r="E96" s="4" t="s">
        <v>201</v>
      </c>
      <c r="I96" s="1">
        <v>75000</v>
      </c>
    </row>
    <row r="97" spans="1:9" ht="26.25">
      <c r="A97" s="4" t="s">
        <v>176</v>
      </c>
      <c r="B97" s="4" t="s">
        <v>6</v>
      </c>
      <c r="C97" s="4" t="s">
        <v>46</v>
      </c>
      <c r="D97" s="4" t="s">
        <v>202</v>
      </c>
      <c r="E97" s="4" t="s">
        <v>203</v>
      </c>
      <c r="I97" s="1">
        <v>4916</v>
      </c>
    </row>
    <row r="98" spans="1:9" ht="26.25">
      <c r="A98" s="4" t="s">
        <v>176</v>
      </c>
      <c r="B98" s="4" t="s">
        <v>6</v>
      </c>
      <c r="C98" s="4" t="s">
        <v>46</v>
      </c>
      <c r="D98" s="4" t="s">
        <v>204</v>
      </c>
      <c r="E98" s="4" t="s">
        <v>205</v>
      </c>
      <c r="I98" s="1">
        <v>328</v>
      </c>
    </row>
    <row r="99" spans="1:11" ht="66">
      <c r="A99" s="4" t="s">
        <v>187</v>
      </c>
      <c r="B99" s="4" t="s">
        <v>18</v>
      </c>
      <c r="C99" s="4" t="s">
        <v>19</v>
      </c>
      <c r="D99" s="4" t="s">
        <v>188</v>
      </c>
      <c r="E99" s="4" t="s">
        <v>206</v>
      </c>
      <c r="F99" s="1">
        <v>283</v>
      </c>
      <c r="I99" s="1">
        <v>305</v>
      </c>
      <c r="K99" s="1">
        <v>0.01</v>
      </c>
    </row>
    <row r="100" spans="1:9" ht="105">
      <c r="A100" s="4" t="s">
        <v>176</v>
      </c>
      <c r="B100" s="4" t="s">
        <v>6</v>
      </c>
      <c r="C100" s="4" t="s">
        <v>46</v>
      </c>
      <c r="D100" s="4" t="s">
        <v>207</v>
      </c>
      <c r="E100" s="4" t="s">
        <v>208</v>
      </c>
      <c r="I100" s="1">
        <v>542</v>
      </c>
    </row>
    <row r="101" spans="1:9" ht="26.25">
      <c r="A101" s="4" t="s">
        <v>187</v>
      </c>
      <c r="B101" s="4" t="s">
        <v>18</v>
      </c>
      <c r="C101" s="4" t="s">
        <v>19</v>
      </c>
      <c r="D101" s="4" t="s">
        <v>209</v>
      </c>
      <c r="E101" s="4" t="s">
        <v>210</v>
      </c>
      <c r="I101" s="1">
        <v>7</v>
      </c>
    </row>
    <row r="102" spans="1:6" ht="26.25">
      <c r="A102" s="4" t="s">
        <v>98</v>
      </c>
      <c r="B102" s="4" t="s">
        <v>18</v>
      </c>
      <c r="C102" s="4" t="s">
        <v>33</v>
      </c>
      <c r="D102" s="4" t="s">
        <v>211</v>
      </c>
      <c r="E102" s="4" t="s">
        <v>212</v>
      </c>
      <c r="F102" s="1">
        <v>1</v>
      </c>
    </row>
    <row r="103" spans="1:11" ht="26.25">
      <c r="A103" s="4" t="s">
        <v>187</v>
      </c>
      <c r="B103" s="4" t="s">
        <v>18</v>
      </c>
      <c r="C103" s="4" t="s">
        <v>19</v>
      </c>
      <c r="D103" s="4" t="s">
        <v>213</v>
      </c>
      <c r="E103" s="4" t="s">
        <v>214</v>
      </c>
      <c r="K103" s="1">
        <v>0.1</v>
      </c>
    </row>
    <row r="104" spans="1:6" ht="26.25">
      <c r="A104" s="4" t="s">
        <v>98</v>
      </c>
      <c r="B104" s="4" t="s">
        <v>18</v>
      </c>
      <c r="C104" s="4" t="s">
        <v>33</v>
      </c>
      <c r="D104" s="4" t="s">
        <v>211</v>
      </c>
      <c r="E104" s="4" t="s">
        <v>215</v>
      </c>
      <c r="F104" s="1">
        <v>1</v>
      </c>
    </row>
    <row r="105" spans="1:9" ht="92.25">
      <c r="A105" s="4" t="s">
        <v>216</v>
      </c>
      <c r="B105" s="4" t="s">
        <v>6</v>
      </c>
      <c r="C105" s="4" t="s">
        <v>46</v>
      </c>
      <c r="D105" s="4" t="s">
        <v>190</v>
      </c>
      <c r="E105" s="4" t="s">
        <v>217</v>
      </c>
      <c r="G105" s="1">
        <v>4</v>
      </c>
      <c r="I105" s="1">
        <v>11920</v>
      </c>
    </row>
    <row r="106" spans="1:6" ht="39">
      <c r="A106" s="4" t="s">
        <v>98</v>
      </c>
      <c r="B106" s="4" t="s">
        <v>18</v>
      </c>
      <c r="C106" s="4" t="s">
        <v>33</v>
      </c>
      <c r="D106" s="4" t="s">
        <v>211</v>
      </c>
      <c r="E106" s="4" t="s">
        <v>218</v>
      </c>
      <c r="F106" s="1">
        <v>2</v>
      </c>
    </row>
    <row r="107" spans="1:6" ht="26.25">
      <c r="A107" s="4" t="s">
        <v>98</v>
      </c>
      <c r="B107" s="4" t="s">
        <v>18</v>
      </c>
      <c r="C107" s="4" t="s">
        <v>33</v>
      </c>
      <c r="D107" s="4" t="s">
        <v>211</v>
      </c>
      <c r="E107" s="4" t="s">
        <v>219</v>
      </c>
      <c r="F107" s="1">
        <v>28</v>
      </c>
    </row>
    <row r="108" spans="1:11" ht="26.25">
      <c r="A108" s="4" t="s">
        <v>216</v>
      </c>
      <c r="B108" s="4" t="s">
        <v>6</v>
      </c>
      <c r="C108" s="4" t="s">
        <v>46</v>
      </c>
      <c r="D108" s="4" t="s">
        <v>220</v>
      </c>
      <c r="E108" s="3" t="s">
        <v>221</v>
      </c>
      <c r="I108" s="8">
        <v>42</v>
      </c>
      <c r="J108" s="8">
        <v>5</v>
      </c>
      <c r="K108" s="8">
        <v>5</v>
      </c>
    </row>
    <row r="109" spans="1:11" ht="39">
      <c r="A109" s="4" t="s">
        <v>216</v>
      </c>
      <c r="B109" s="4" t="s">
        <v>6</v>
      </c>
      <c r="C109" s="4" t="s">
        <v>46</v>
      </c>
      <c r="D109" s="4" t="s">
        <v>220</v>
      </c>
      <c r="E109" s="3" t="s">
        <v>222</v>
      </c>
      <c r="I109" s="8">
        <v>42</v>
      </c>
      <c r="J109" s="8">
        <v>5</v>
      </c>
      <c r="K109" s="8">
        <v>5</v>
      </c>
    </row>
    <row r="110" spans="1:6" ht="39">
      <c r="A110" s="4" t="s">
        <v>187</v>
      </c>
      <c r="B110" s="4" t="s">
        <v>18</v>
      </c>
      <c r="C110" s="4" t="s">
        <v>19</v>
      </c>
      <c r="D110" s="4" t="s">
        <v>223</v>
      </c>
      <c r="E110" s="7" t="s">
        <v>587</v>
      </c>
      <c r="F110" s="8">
        <v>17</v>
      </c>
    </row>
    <row r="111" spans="1:9" ht="26.25">
      <c r="A111" s="4" t="s">
        <v>216</v>
      </c>
      <c r="B111" s="4" t="s">
        <v>6</v>
      </c>
      <c r="C111" s="4" t="s">
        <v>46</v>
      </c>
      <c r="D111" s="4" t="s">
        <v>224</v>
      </c>
      <c r="E111" s="7" t="s">
        <v>586</v>
      </c>
      <c r="I111" s="8">
        <v>750</v>
      </c>
    </row>
    <row r="112" spans="1:11" ht="39">
      <c r="A112" s="4" t="s">
        <v>187</v>
      </c>
      <c r="B112" s="4" t="s">
        <v>18</v>
      </c>
      <c r="C112" s="4" t="s">
        <v>19</v>
      </c>
      <c r="D112" s="4" t="s">
        <v>225</v>
      </c>
      <c r="E112" s="7" t="s">
        <v>585</v>
      </c>
      <c r="F112" s="8">
        <v>5</v>
      </c>
      <c r="I112" s="8">
        <v>14</v>
      </c>
      <c r="K112" s="8">
        <v>0.01</v>
      </c>
    </row>
    <row r="113" spans="1:11" ht="118.5">
      <c r="A113" s="4" t="s">
        <v>187</v>
      </c>
      <c r="B113" s="4" t="s">
        <v>18</v>
      </c>
      <c r="C113" s="4" t="s">
        <v>19</v>
      </c>
      <c r="D113" s="4" t="s">
        <v>226</v>
      </c>
      <c r="E113" s="7" t="s">
        <v>584</v>
      </c>
      <c r="F113" s="8">
        <v>244</v>
      </c>
      <c r="I113" s="8">
        <v>8</v>
      </c>
      <c r="K113" s="8">
        <v>0.01</v>
      </c>
    </row>
    <row r="114" spans="1:9" ht="26.25">
      <c r="A114" s="4" t="s">
        <v>227</v>
      </c>
      <c r="B114" s="4" t="s">
        <v>11</v>
      </c>
      <c r="C114" s="4" t="s">
        <v>228</v>
      </c>
      <c r="D114" s="4" t="s">
        <v>229</v>
      </c>
      <c r="E114" s="4" t="s">
        <v>230</v>
      </c>
      <c r="I114" s="1">
        <v>900</v>
      </c>
    </row>
    <row r="115" spans="1:6" ht="52.5">
      <c r="A115" s="4" t="s">
        <v>231</v>
      </c>
      <c r="B115" s="4" t="s">
        <v>18</v>
      </c>
      <c r="C115" s="4" t="s">
        <v>46</v>
      </c>
      <c r="D115" s="4" t="s">
        <v>232</v>
      </c>
      <c r="E115" s="7" t="s">
        <v>583</v>
      </c>
      <c r="F115" s="8">
        <v>7</v>
      </c>
    </row>
    <row r="116" spans="1:6" ht="26.25">
      <c r="A116" s="4" t="s">
        <v>187</v>
      </c>
      <c r="B116" s="4" t="s">
        <v>18</v>
      </c>
      <c r="C116" s="4" t="s">
        <v>19</v>
      </c>
      <c r="D116" s="4" t="s">
        <v>233</v>
      </c>
      <c r="E116" s="4" t="s">
        <v>234</v>
      </c>
      <c r="F116" s="8">
        <v>108</v>
      </c>
    </row>
    <row r="117" spans="1:9" ht="52.5">
      <c r="A117" s="4" t="s">
        <v>187</v>
      </c>
      <c r="B117" s="4" t="s">
        <v>18</v>
      </c>
      <c r="C117" s="4" t="s">
        <v>19</v>
      </c>
      <c r="D117" s="4" t="s">
        <v>235</v>
      </c>
      <c r="E117" s="7" t="s">
        <v>582</v>
      </c>
      <c r="F117" s="8">
        <v>39</v>
      </c>
      <c r="I117" s="1">
        <v>2</v>
      </c>
    </row>
    <row r="118" spans="1:9" ht="26.25">
      <c r="A118" s="4" t="s">
        <v>187</v>
      </c>
      <c r="B118" s="4" t="s">
        <v>18</v>
      </c>
      <c r="C118" s="4" t="s">
        <v>19</v>
      </c>
      <c r="D118" s="4" t="s">
        <v>236</v>
      </c>
      <c r="E118" s="7" t="s">
        <v>581</v>
      </c>
      <c r="F118" s="8">
        <v>1</v>
      </c>
      <c r="I118" s="1">
        <v>1</v>
      </c>
    </row>
    <row r="119" spans="1:11" ht="39">
      <c r="A119" s="4" t="s">
        <v>187</v>
      </c>
      <c r="B119" s="4" t="s">
        <v>18</v>
      </c>
      <c r="C119" s="4" t="s">
        <v>19</v>
      </c>
      <c r="D119" s="4" t="s">
        <v>237</v>
      </c>
      <c r="E119" s="7" t="s">
        <v>580</v>
      </c>
      <c r="F119" s="8">
        <v>8</v>
      </c>
      <c r="K119" s="1">
        <v>0.02</v>
      </c>
    </row>
    <row r="120" spans="1:6" ht="39">
      <c r="A120" s="4" t="s">
        <v>187</v>
      </c>
      <c r="B120" s="4" t="s">
        <v>18</v>
      </c>
      <c r="C120" s="4" t="s">
        <v>19</v>
      </c>
      <c r="D120" s="4" t="s">
        <v>198</v>
      </c>
      <c r="E120" s="3" t="s">
        <v>238</v>
      </c>
      <c r="F120" s="8">
        <v>3550</v>
      </c>
    </row>
    <row r="121" spans="1:6" ht="26.25">
      <c r="A121" s="4" t="s">
        <v>187</v>
      </c>
      <c r="B121" s="4" t="s">
        <v>18</v>
      </c>
      <c r="C121" s="4" t="s">
        <v>19</v>
      </c>
      <c r="D121" s="4" t="s">
        <v>239</v>
      </c>
      <c r="E121" s="7" t="s">
        <v>579</v>
      </c>
      <c r="F121" s="8">
        <v>429</v>
      </c>
    </row>
    <row r="122" spans="1:6" ht="12.75">
      <c r="A122" s="4" t="s">
        <v>187</v>
      </c>
      <c r="B122" s="4" t="s">
        <v>18</v>
      </c>
      <c r="C122" s="4" t="s">
        <v>19</v>
      </c>
      <c r="D122" s="4" t="s">
        <v>240</v>
      </c>
      <c r="E122" s="4" t="s">
        <v>241</v>
      </c>
      <c r="F122" s="8">
        <v>25</v>
      </c>
    </row>
    <row r="123" spans="1:11" ht="66">
      <c r="A123" s="4" t="s">
        <v>242</v>
      </c>
      <c r="B123" s="4" t="s">
        <v>18</v>
      </c>
      <c r="C123" s="4" t="s">
        <v>53</v>
      </c>
      <c r="D123" s="4" t="s">
        <v>243</v>
      </c>
      <c r="E123" s="3" t="s">
        <v>244</v>
      </c>
      <c r="F123" s="8">
        <v>3</v>
      </c>
      <c r="G123" s="1"/>
      <c r="H123" s="1">
        <v>2</v>
      </c>
      <c r="I123" s="1">
        <v>400</v>
      </c>
      <c r="J123" s="1">
        <v>1</v>
      </c>
      <c r="K123" s="1"/>
    </row>
    <row r="124" spans="1:11" ht="144.75">
      <c r="A124" s="4" t="s">
        <v>245</v>
      </c>
      <c r="B124" s="4" t="s">
        <v>18</v>
      </c>
      <c r="C124" s="4" t="s">
        <v>19</v>
      </c>
      <c r="D124" s="4" t="s">
        <v>246</v>
      </c>
      <c r="E124" s="3" t="s">
        <v>247</v>
      </c>
      <c r="F124" s="8">
        <v>355</v>
      </c>
      <c r="I124" s="8">
        <v>693</v>
      </c>
      <c r="J124" s="8">
        <v>144</v>
      </c>
      <c r="K124" s="8">
        <v>4</v>
      </c>
    </row>
    <row r="125" spans="1:11" ht="26.25">
      <c r="A125" s="4" t="s">
        <v>248</v>
      </c>
      <c r="B125" s="4" t="s">
        <v>6</v>
      </c>
      <c r="C125" s="4" t="s">
        <v>29</v>
      </c>
      <c r="D125" s="4" t="s">
        <v>249</v>
      </c>
      <c r="E125" s="4" t="s">
        <v>250</v>
      </c>
      <c r="F125" s="1"/>
      <c r="G125" s="1"/>
      <c r="H125" s="1"/>
      <c r="I125" s="1"/>
      <c r="J125" s="1"/>
      <c r="K125" s="1"/>
    </row>
    <row r="126" spans="1:6" ht="52.5">
      <c r="A126" s="4" t="s">
        <v>251</v>
      </c>
      <c r="B126" s="4" t="s">
        <v>6</v>
      </c>
      <c r="C126" s="4" t="s">
        <v>12</v>
      </c>
      <c r="D126" s="4" t="s">
        <v>252</v>
      </c>
      <c r="E126" s="4" t="s">
        <v>253</v>
      </c>
      <c r="F126" s="1">
        <v>57</v>
      </c>
    </row>
    <row r="127" spans="1:11" ht="39">
      <c r="A127" s="4" t="s">
        <v>254</v>
      </c>
      <c r="B127" s="4" t="s">
        <v>18</v>
      </c>
      <c r="C127" s="4" t="s">
        <v>57</v>
      </c>
      <c r="D127" s="4" t="s">
        <v>255</v>
      </c>
      <c r="E127" s="4" t="s">
        <v>256</v>
      </c>
      <c r="K127" s="1">
        <v>0.1</v>
      </c>
    </row>
    <row r="128" spans="1:6" ht="52.5">
      <c r="A128" s="4" t="s">
        <v>254</v>
      </c>
      <c r="B128" s="4" t="s">
        <v>18</v>
      </c>
      <c r="C128" s="4" t="s">
        <v>57</v>
      </c>
      <c r="D128" s="4" t="s">
        <v>255</v>
      </c>
      <c r="E128" s="4" t="s">
        <v>257</v>
      </c>
      <c r="F128" s="1">
        <v>3</v>
      </c>
    </row>
    <row r="129" spans="1:6" ht="26.25">
      <c r="A129" s="4" t="s">
        <v>254</v>
      </c>
      <c r="B129" s="4" t="s">
        <v>18</v>
      </c>
      <c r="C129" s="4" t="s">
        <v>57</v>
      </c>
      <c r="D129" s="4" t="s">
        <v>255</v>
      </c>
      <c r="E129" s="4" t="s">
        <v>258</v>
      </c>
      <c r="F129" s="1">
        <v>3</v>
      </c>
    </row>
    <row r="130" spans="1:6" ht="12.75">
      <c r="A130" s="4" t="s">
        <v>259</v>
      </c>
      <c r="B130" s="4" t="s">
        <v>18</v>
      </c>
      <c r="C130" s="4" t="s">
        <v>29</v>
      </c>
      <c r="D130" s="4" t="s">
        <v>260</v>
      </c>
      <c r="E130" s="4" t="s">
        <v>261</v>
      </c>
      <c r="F130" s="1">
        <v>1</v>
      </c>
    </row>
    <row r="131" spans="1:6" ht="52.5">
      <c r="A131" s="4" t="s">
        <v>254</v>
      </c>
      <c r="B131" s="4" t="s">
        <v>18</v>
      </c>
      <c r="C131" s="4" t="s">
        <v>57</v>
      </c>
      <c r="D131" s="4" t="s">
        <v>262</v>
      </c>
      <c r="E131" s="4" t="s">
        <v>263</v>
      </c>
      <c r="F131" s="1">
        <v>61</v>
      </c>
    </row>
    <row r="132" spans="1:6" ht="26.25">
      <c r="A132" s="4" t="s">
        <v>264</v>
      </c>
      <c r="B132" s="4" t="s">
        <v>6</v>
      </c>
      <c r="C132" s="4" t="s">
        <v>7</v>
      </c>
      <c r="D132" s="4" t="s">
        <v>265</v>
      </c>
      <c r="E132" s="4" t="s">
        <v>266</v>
      </c>
      <c r="F132" s="8">
        <v>1</v>
      </c>
    </row>
    <row r="133" spans="1:7" ht="66">
      <c r="A133" s="4" t="s">
        <v>254</v>
      </c>
      <c r="B133" s="4" t="s">
        <v>18</v>
      </c>
      <c r="C133" s="4" t="s">
        <v>57</v>
      </c>
      <c r="D133" s="4" t="s">
        <v>267</v>
      </c>
      <c r="E133" s="4" t="s">
        <v>268</v>
      </c>
      <c r="F133" s="8">
        <v>1</v>
      </c>
      <c r="G133" s="8">
        <v>2</v>
      </c>
    </row>
    <row r="134" spans="1:6" ht="26.25">
      <c r="A134" s="4" t="s">
        <v>259</v>
      </c>
      <c r="B134" s="4" t="s">
        <v>18</v>
      </c>
      <c r="C134" s="4" t="s">
        <v>29</v>
      </c>
      <c r="D134" s="4" t="s">
        <v>269</v>
      </c>
      <c r="E134" s="4" t="s">
        <v>270</v>
      </c>
      <c r="F134" s="8">
        <v>1</v>
      </c>
    </row>
    <row r="135" spans="1:6" ht="52.5">
      <c r="A135" s="4" t="s">
        <v>254</v>
      </c>
      <c r="B135" s="4" t="s">
        <v>18</v>
      </c>
      <c r="C135" s="4" t="s">
        <v>57</v>
      </c>
      <c r="D135" s="4" t="s">
        <v>267</v>
      </c>
      <c r="E135" s="4" t="s">
        <v>271</v>
      </c>
      <c r="F135" s="8">
        <v>2</v>
      </c>
    </row>
    <row r="136" spans="1:5" ht="52.5">
      <c r="A136" s="4" t="s">
        <v>254</v>
      </c>
      <c r="B136" s="4" t="s">
        <v>18</v>
      </c>
      <c r="C136" s="4" t="s">
        <v>57</v>
      </c>
      <c r="D136" s="4" t="s">
        <v>267</v>
      </c>
      <c r="E136" s="4" t="s">
        <v>272</v>
      </c>
    </row>
    <row r="137" spans="1:10" ht="26.25">
      <c r="A137" s="4" t="s">
        <v>254</v>
      </c>
      <c r="B137" s="4" t="s">
        <v>18</v>
      </c>
      <c r="C137" s="4" t="s">
        <v>57</v>
      </c>
      <c r="D137" s="4" t="s">
        <v>273</v>
      </c>
      <c r="E137" s="4" t="s">
        <v>274</v>
      </c>
      <c r="J137" s="8">
        <v>1</v>
      </c>
    </row>
    <row r="138" spans="1:6" ht="39">
      <c r="A138" s="4" t="s">
        <v>254</v>
      </c>
      <c r="B138" s="4" t="s">
        <v>18</v>
      </c>
      <c r="C138" s="4" t="s">
        <v>57</v>
      </c>
      <c r="D138" s="4" t="s">
        <v>273</v>
      </c>
      <c r="E138" s="4" t="s">
        <v>275</v>
      </c>
      <c r="F138" s="8">
        <v>108</v>
      </c>
    </row>
    <row r="139" spans="1:9" ht="52.5">
      <c r="A139" s="4" t="s">
        <v>254</v>
      </c>
      <c r="B139" s="4" t="s">
        <v>18</v>
      </c>
      <c r="C139" s="4" t="s">
        <v>57</v>
      </c>
      <c r="D139" s="4" t="s">
        <v>273</v>
      </c>
      <c r="E139" s="4" t="s">
        <v>276</v>
      </c>
      <c r="F139" s="8">
        <v>5</v>
      </c>
      <c r="I139" s="8">
        <v>30</v>
      </c>
    </row>
    <row r="140" spans="1:11" ht="144.75">
      <c r="A140" s="4" t="s">
        <v>277</v>
      </c>
      <c r="B140" s="4" t="s">
        <v>6</v>
      </c>
      <c r="C140" s="4" t="s">
        <v>42</v>
      </c>
      <c r="D140" s="4" t="s">
        <v>278</v>
      </c>
      <c r="E140" s="3" t="s">
        <v>279</v>
      </c>
      <c r="F140" s="8">
        <v>27</v>
      </c>
      <c r="G140" s="8"/>
      <c r="H140" s="8"/>
      <c r="I140" s="8"/>
      <c r="J140" s="8"/>
      <c r="K140" s="8">
        <v>0.1</v>
      </c>
    </row>
    <row r="141" spans="1:11" ht="144.75">
      <c r="A141" s="4" t="s">
        <v>277</v>
      </c>
      <c r="B141" s="4" t="s">
        <v>6</v>
      </c>
      <c r="C141" s="4" t="s">
        <v>42</v>
      </c>
      <c r="D141" s="4" t="s">
        <v>278</v>
      </c>
      <c r="E141" s="7" t="s">
        <v>578</v>
      </c>
      <c r="F141" s="1">
        <v>27</v>
      </c>
      <c r="G141" s="1"/>
      <c r="H141" s="1"/>
      <c r="I141" s="1"/>
      <c r="J141" s="1"/>
      <c r="K141" s="1">
        <v>0.1</v>
      </c>
    </row>
    <row r="142" spans="1:6" ht="66">
      <c r="A142" s="4" t="s">
        <v>254</v>
      </c>
      <c r="B142" s="4" t="s">
        <v>18</v>
      </c>
      <c r="C142" s="4" t="s">
        <v>57</v>
      </c>
      <c r="D142" s="4" t="s">
        <v>273</v>
      </c>
      <c r="E142" s="4" t="s">
        <v>280</v>
      </c>
      <c r="F142" s="1">
        <v>64</v>
      </c>
    </row>
    <row r="143" spans="1:11" ht="66">
      <c r="A143" s="4" t="s">
        <v>281</v>
      </c>
      <c r="B143" s="4" t="s">
        <v>6</v>
      </c>
      <c r="C143" s="4" t="s">
        <v>29</v>
      </c>
      <c r="D143" s="4" t="s">
        <v>125</v>
      </c>
      <c r="E143" s="7" t="s">
        <v>577</v>
      </c>
      <c r="F143" s="8">
        <v>181</v>
      </c>
      <c r="G143" s="1"/>
      <c r="H143" s="1"/>
      <c r="I143" s="8">
        <v>22</v>
      </c>
      <c r="J143" s="1"/>
      <c r="K143" s="8">
        <v>0.01</v>
      </c>
    </row>
    <row r="144" spans="1:10" ht="52.5">
      <c r="A144" s="4" t="s">
        <v>254</v>
      </c>
      <c r="B144" s="4" t="s">
        <v>18</v>
      </c>
      <c r="C144" s="4" t="s">
        <v>57</v>
      </c>
      <c r="D144" s="4" t="s">
        <v>282</v>
      </c>
      <c r="E144" s="4" t="s">
        <v>283</v>
      </c>
      <c r="G144" s="8">
        <v>12</v>
      </c>
      <c r="J144" s="8">
        <v>1</v>
      </c>
    </row>
    <row r="145" spans="1:10" ht="26.25">
      <c r="A145" s="4" t="s">
        <v>254</v>
      </c>
      <c r="B145" s="4" t="s">
        <v>18</v>
      </c>
      <c r="C145" s="4" t="s">
        <v>57</v>
      </c>
      <c r="D145" s="4" t="s">
        <v>273</v>
      </c>
      <c r="E145" s="4" t="s">
        <v>284</v>
      </c>
      <c r="J145" s="8">
        <v>1</v>
      </c>
    </row>
    <row r="146" spans="1:7" ht="26.25">
      <c r="A146" s="4" t="s">
        <v>285</v>
      </c>
      <c r="B146" s="4" t="s">
        <v>18</v>
      </c>
      <c r="C146" s="4" t="s">
        <v>46</v>
      </c>
      <c r="D146" s="4" t="s">
        <v>286</v>
      </c>
      <c r="E146" s="7" t="s">
        <v>575</v>
      </c>
      <c r="G146" s="8">
        <v>2</v>
      </c>
    </row>
    <row r="147" spans="1:10" ht="66">
      <c r="A147" s="4" t="s">
        <v>254</v>
      </c>
      <c r="B147" s="4" t="s">
        <v>18</v>
      </c>
      <c r="C147" s="4" t="s">
        <v>57</v>
      </c>
      <c r="D147" s="4" t="s">
        <v>255</v>
      </c>
      <c r="E147" s="4" t="s">
        <v>287</v>
      </c>
      <c r="J147" s="8">
        <v>3</v>
      </c>
    </row>
    <row r="148" spans="1:7" ht="26.25">
      <c r="A148" s="4" t="s">
        <v>285</v>
      </c>
      <c r="B148" s="4" t="s">
        <v>18</v>
      </c>
      <c r="C148" s="4" t="s">
        <v>46</v>
      </c>
      <c r="D148" s="4" t="s">
        <v>288</v>
      </c>
      <c r="E148" s="7" t="s">
        <v>576</v>
      </c>
      <c r="G148" s="8">
        <v>3</v>
      </c>
    </row>
    <row r="149" spans="1:10" ht="39">
      <c r="A149" s="4" t="s">
        <v>254</v>
      </c>
      <c r="B149" s="4" t="s">
        <v>18</v>
      </c>
      <c r="C149" s="4" t="s">
        <v>57</v>
      </c>
      <c r="D149" s="4" t="s">
        <v>273</v>
      </c>
      <c r="E149" s="4" t="s">
        <v>289</v>
      </c>
      <c r="J149" s="8">
        <v>1</v>
      </c>
    </row>
    <row r="150" spans="1:7" ht="39">
      <c r="A150" s="4" t="s">
        <v>285</v>
      </c>
      <c r="B150" s="4" t="s">
        <v>18</v>
      </c>
      <c r="C150" s="4" t="s">
        <v>46</v>
      </c>
      <c r="D150" s="4" t="s">
        <v>290</v>
      </c>
      <c r="E150" s="7" t="s">
        <v>574</v>
      </c>
      <c r="G150" s="8">
        <v>2</v>
      </c>
    </row>
    <row r="151" spans="1:9" ht="52.5">
      <c r="A151" s="4" t="s">
        <v>259</v>
      </c>
      <c r="B151" s="4" t="s">
        <v>18</v>
      </c>
      <c r="C151" s="4" t="s">
        <v>29</v>
      </c>
      <c r="D151" s="4" t="s">
        <v>291</v>
      </c>
      <c r="E151" s="4" t="s">
        <v>292</v>
      </c>
      <c r="F151" s="8">
        <v>11</v>
      </c>
      <c r="I151" s="8">
        <v>2</v>
      </c>
    </row>
    <row r="152" spans="1:6" ht="12.75">
      <c r="A152" s="4" t="s">
        <v>259</v>
      </c>
      <c r="B152" s="4" t="s">
        <v>6</v>
      </c>
      <c r="C152" s="4" t="s">
        <v>29</v>
      </c>
      <c r="D152" s="4" t="s">
        <v>43</v>
      </c>
      <c r="E152" s="4" t="s">
        <v>293</v>
      </c>
      <c r="F152" s="8">
        <v>2</v>
      </c>
    </row>
    <row r="153" spans="1:7" ht="118.5">
      <c r="A153" s="4" t="s">
        <v>285</v>
      </c>
      <c r="B153" s="4" t="s">
        <v>18</v>
      </c>
      <c r="C153" s="4" t="s">
        <v>46</v>
      </c>
      <c r="D153" s="4" t="s">
        <v>141</v>
      </c>
      <c r="E153" s="3" t="s">
        <v>294</v>
      </c>
      <c r="G153" s="8">
        <v>82</v>
      </c>
    </row>
    <row r="154" spans="1:7" ht="92.25">
      <c r="A154" s="4" t="s">
        <v>285</v>
      </c>
      <c r="B154" s="4" t="s">
        <v>18</v>
      </c>
      <c r="C154" s="4" t="s">
        <v>46</v>
      </c>
      <c r="D154" s="4" t="s">
        <v>141</v>
      </c>
      <c r="E154" s="7" t="s">
        <v>573</v>
      </c>
      <c r="G154" s="8">
        <v>31</v>
      </c>
    </row>
    <row r="155" spans="1:11" ht="39">
      <c r="A155" s="4" t="s">
        <v>281</v>
      </c>
      <c r="B155" s="4" t="s">
        <v>6</v>
      </c>
      <c r="C155" s="4" t="s">
        <v>29</v>
      </c>
      <c r="D155" s="4" t="s">
        <v>295</v>
      </c>
      <c r="E155" s="3" t="s">
        <v>296</v>
      </c>
      <c r="F155" s="8">
        <v>4</v>
      </c>
      <c r="H155" s="8"/>
      <c r="I155" s="8"/>
      <c r="J155" s="8"/>
      <c r="K155" s="8">
        <v>0.05</v>
      </c>
    </row>
    <row r="156" spans="1:9" ht="66">
      <c r="A156" s="4" t="s">
        <v>259</v>
      </c>
      <c r="B156" s="4" t="s">
        <v>18</v>
      </c>
      <c r="C156" s="4" t="s">
        <v>29</v>
      </c>
      <c r="D156" s="4" t="s">
        <v>297</v>
      </c>
      <c r="E156" s="7" t="s">
        <v>572</v>
      </c>
      <c r="F156" s="8">
        <v>54</v>
      </c>
      <c r="H156" s="8">
        <v>1</v>
      </c>
      <c r="I156" s="8">
        <v>2</v>
      </c>
    </row>
    <row r="157" spans="1:7" ht="66">
      <c r="A157" s="4" t="s">
        <v>285</v>
      </c>
      <c r="B157" s="4" t="s">
        <v>18</v>
      </c>
      <c r="C157" s="4" t="s">
        <v>46</v>
      </c>
      <c r="D157" s="4" t="s">
        <v>141</v>
      </c>
      <c r="E157" s="3" t="s">
        <v>298</v>
      </c>
      <c r="G157" s="1">
        <v>7</v>
      </c>
    </row>
    <row r="158" spans="1:7" ht="26.25">
      <c r="A158" s="4" t="s">
        <v>285</v>
      </c>
      <c r="B158" s="4" t="s">
        <v>18</v>
      </c>
      <c r="C158" s="4" t="s">
        <v>46</v>
      </c>
      <c r="D158" s="4" t="s">
        <v>154</v>
      </c>
      <c r="E158" s="4" t="s">
        <v>299</v>
      </c>
      <c r="G158" s="1">
        <v>1</v>
      </c>
    </row>
    <row r="159" spans="1:7" ht="78.75">
      <c r="A159" s="4" t="s">
        <v>285</v>
      </c>
      <c r="B159" s="4" t="s">
        <v>18</v>
      </c>
      <c r="C159" s="4" t="s">
        <v>46</v>
      </c>
      <c r="D159" s="4" t="s">
        <v>290</v>
      </c>
      <c r="E159" s="7" t="s">
        <v>571</v>
      </c>
      <c r="G159" s="1">
        <v>127</v>
      </c>
    </row>
    <row r="160" spans="1:7" ht="26.25">
      <c r="A160" s="4" t="s">
        <v>285</v>
      </c>
      <c r="B160" s="4" t="s">
        <v>18</v>
      </c>
      <c r="C160" s="4" t="s">
        <v>46</v>
      </c>
      <c r="D160" s="4" t="s">
        <v>141</v>
      </c>
      <c r="E160" s="7" t="s">
        <v>570</v>
      </c>
      <c r="G160" s="1">
        <v>2</v>
      </c>
    </row>
    <row r="161" spans="1:9" ht="39">
      <c r="A161" s="4" t="s">
        <v>259</v>
      </c>
      <c r="B161" s="4" t="s">
        <v>18</v>
      </c>
      <c r="C161" s="4" t="s">
        <v>29</v>
      </c>
      <c r="D161" s="4" t="s">
        <v>194</v>
      </c>
      <c r="E161" s="3" t="s">
        <v>300</v>
      </c>
      <c r="F161" s="1">
        <v>7</v>
      </c>
      <c r="I161" s="1">
        <v>3</v>
      </c>
    </row>
    <row r="162" spans="1:7" ht="26.25">
      <c r="A162" s="4" t="s">
        <v>285</v>
      </c>
      <c r="B162" s="4" t="s">
        <v>18</v>
      </c>
      <c r="C162" s="4" t="s">
        <v>46</v>
      </c>
      <c r="D162" s="4" t="s">
        <v>141</v>
      </c>
      <c r="E162" s="3" t="s">
        <v>301</v>
      </c>
      <c r="G162" s="1">
        <v>2</v>
      </c>
    </row>
    <row r="163" spans="1:9" ht="12.75">
      <c r="A163" s="4" t="s">
        <v>259</v>
      </c>
      <c r="B163" s="4" t="s">
        <v>18</v>
      </c>
      <c r="C163" s="4" t="s">
        <v>46</v>
      </c>
      <c r="D163" s="4" t="s">
        <v>302</v>
      </c>
      <c r="E163" s="7" t="s">
        <v>569</v>
      </c>
      <c r="I163" s="1">
        <v>23</v>
      </c>
    </row>
    <row r="164" spans="1:11" ht="78.75">
      <c r="A164" s="4" t="s">
        <v>285</v>
      </c>
      <c r="B164" s="4" t="s">
        <v>18</v>
      </c>
      <c r="C164" s="4" t="s">
        <v>46</v>
      </c>
      <c r="D164" s="4" t="s">
        <v>141</v>
      </c>
      <c r="E164" s="3" t="s">
        <v>303</v>
      </c>
      <c r="K164" s="1">
        <v>24</v>
      </c>
    </row>
    <row r="165" spans="1:11" ht="39">
      <c r="A165" s="4" t="s">
        <v>304</v>
      </c>
      <c r="B165" s="4" t="s">
        <v>6</v>
      </c>
      <c r="C165" s="4" t="s">
        <v>53</v>
      </c>
      <c r="D165" s="4" t="s">
        <v>305</v>
      </c>
      <c r="E165" s="4" t="s">
        <v>306</v>
      </c>
      <c r="F165" s="1">
        <v>58</v>
      </c>
      <c r="K165" s="1">
        <v>0.08</v>
      </c>
    </row>
    <row r="166" spans="1:5" ht="26.25">
      <c r="A166" s="4" t="s">
        <v>307</v>
      </c>
      <c r="B166" s="4" t="s">
        <v>6</v>
      </c>
      <c r="C166" s="4" t="s">
        <v>46</v>
      </c>
      <c r="D166" s="4" t="s">
        <v>308</v>
      </c>
      <c r="E166" s="4" t="s">
        <v>309</v>
      </c>
    </row>
    <row r="167" spans="1:9" ht="26.25">
      <c r="A167" s="4" t="s">
        <v>259</v>
      </c>
      <c r="B167" s="4" t="s">
        <v>18</v>
      </c>
      <c r="C167" s="4" t="s">
        <v>29</v>
      </c>
      <c r="D167" s="4" t="s">
        <v>310</v>
      </c>
      <c r="E167" s="4" t="s">
        <v>311</v>
      </c>
      <c r="F167" s="1">
        <v>10</v>
      </c>
      <c r="I167" s="1">
        <v>1</v>
      </c>
    </row>
    <row r="168" spans="1:6" ht="78.75">
      <c r="A168" s="4" t="s">
        <v>312</v>
      </c>
      <c r="B168" s="4" t="s">
        <v>11</v>
      </c>
      <c r="C168" s="4" t="s">
        <v>19</v>
      </c>
      <c r="D168" s="4" t="s">
        <v>313</v>
      </c>
      <c r="E168" s="4" t="s">
        <v>314</v>
      </c>
      <c r="F168" s="1">
        <v>5</v>
      </c>
    </row>
    <row r="169" spans="1:6" ht="26.25">
      <c r="A169" s="4" t="s">
        <v>315</v>
      </c>
      <c r="B169" s="4" t="s">
        <v>18</v>
      </c>
      <c r="C169" s="4" t="s">
        <v>316</v>
      </c>
      <c r="D169" s="4" t="s">
        <v>317</v>
      </c>
      <c r="E169" s="7" t="s">
        <v>568</v>
      </c>
      <c r="F169" s="1">
        <v>25</v>
      </c>
    </row>
    <row r="170" spans="1:6" ht="92.25">
      <c r="A170" s="4" t="s">
        <v>312</v>
      </c>
      <c r="B170" s="4" t="s">
        <v>11</v>
      </c>
      <c r="C170" s="4" t="s">
        <v>19</v>
      </c>
      <c r="D170" s="4" t="s">
        <v>318</v>
      </c>
      <c r="E170" s="4" t="s">
        <v>319</v>
      </c>
      <c r="F170" s="1">
        <v>1</v>
      </c>
    </row>
    <row r="171" spans="1:6" ht="26.25">
      <c r="A171" s="4" t="s">
        <v>315</v>
      </c>
      <c r="B171" s="4" t="s">
        <v>18</v>
      </c>
      <c r="C171" s="4" t="s">
        <v>316</v>
      </c>
      <c r="D171" s="4" t="s">
        <v>320</v>
      </c>
      <c r="E171" s="4" t="s">
        <v>321</v>
      </c>
      <c r="F171" s="1">
        <v>14</v>
      </c>
    </row>
    <row r="172" spans="1:10" ht="39">
      <c r="A172" s="4" t="s">
        <v>315</v>
      </c>
      <c r="B172" s="4" t="s">
        <v>18</v>
      </c>
      <c r="C172" s="4" t="s">
        <v>316</v>
      </c>
      <c r="D172" s="4" t="s">
        <v>322</v>
      </c>
      <c r="E172" s="4" t="s">
        <v>323</v>
      </c>
      <c r="G172" s="8">
        <v>7</v>
      </c>
      <c r="I172" s="8">
        <v>629</v>
      </c>
      <c r="J172" s="8">
        <v>4</v>
      </c>
    </row>
    <row r="173" spans="1:11" ht="26.25">
      <c r="A173" s="4" t="s">
        <v>324</v>
      </c>
      <c r="B173" s="4" t="s">
        <v>6</v>
      </c>
      <c r="C173" s="4" t="s">
        <v>46</v>
      </c>
      <c r="D173" s="4" t="s">
        <v>84</v>
      </c>
      <c r="E173" s="4" t="s">
        <v>325</v>
      </c>
      <c r="K173" s="1">
        <v>0.1</v>
      </c>
    </row>
    <row r="174" spans="1:11" ht="264">
      <c r="A174" s="4" t="s">
        <v>326</v>
      </c>
      <c r="B174" s="4" t="s">
        <v>18</v>
      </c>
      <c r="C174" s="4" t="s">
        <v>12</v>
      </c>
      <c r="D174" s="4" t="s">
        <v>297</v>
      </c>
      <c r="E174" s="7" t="s">
        <v>567</v>
      </c>
      <c r="F174" s="8">
        <v>129</v>
      </c>
      <c r="G174" s="8">
        <v>11</v>
      </c>
      <c r="H174" s="8"/>
      <c r="I174" s="8">
        <v>150</v>
      </c>
      <c r="J174" s="8">
        <v>2</v>
      </c>
      <c r="K174" s="8">
        <v>7.7</v>
      </c>
    </row>
    <row r="175" spans="1:11" ht="118.5">
      <c r="A175" s="4" t="s">
        <v>326</v>
      </c>
      <c r="B175" s="4" t="s">
        <v>18</v>
      </c>
      <c r="C175" s="4" t="s">
        <v>12</v>
      </c>
      <c r="D175" s="4" t="s">
        <v>327</v>
      </c>
      <c r="E175" s="3" t="s">
        <v>328</v>
      </c>
      <c r="F175" s="8"/>
      <c r="G175" s="8">
        <v>1</v>
      </c>
      <c r="H175" s="8"/>
      <c r="I175" s="8">
        <v>31</v>
      </c>
      <c r="J175" s="8"/>
      <c r="K175" s="8">
        <v>1.5</v>
      </c>
    </row>
    <row r="176" spans="1:10" ht="66">
      <c r="A176" s="4" t="s">
        <v>315</v>
      </c>
      <c r="B176" s="4" t="s">
        <v>18</v>
      </c>
      <c r="C176" s="4" t="s">
        <v>316</v>
      </c>
      <c r="D176" s="4" t="s">
        <v>329</v>
      </c>
      <c r="E176" s="7" t="s">
        <v>564</v>
      </c>
      <c r="I176" s="1">
        <v>68</v>
      </c>
      <c r="J176" s="1">
        <v>260</v>
      </c>
    </row>
    <row r="177" spans="1:9" ht="26.25">
      <c r="A177" s="4" t="s">
        <v>315</v>
      </c>
      <c r="B177" s="4" t="s">
        <v>18</v>
      </c>
      <c r="C177" s="4" t="s">
        <v>316</v>
      </c>
      <c r="D177" s="4" t="s">
        <v>330</v>
      </c>
      <c r="E177" s="4" t="s">
        <v>331</v>
      </c>
      <c r="F177" s="8">
        <v>4</v>
      </c>
      <c r="I177" s="8">
        <v>9</v>
      </c>
    </row>
    <row r="178" spans="1:10" ht="92.25">
      <c r="A178" s="4" t="s">
        <v>315</v>
      </c>
      <c r="B178" s="4" t="s">
        <v>18</v>
      </c>
      <c r="C178" s="4" t="s">
        <v>316</v>
      </c>
      <c r="D178" s="4" t="s">
        <v>332</v>
      </c>
      <c r="E178" s="7" t="s">
        <v>565</v>
      </c>
      <c r="F178" s="8">
        <v>51</v>
      </c>
      <c r="G178" s="8">
        <v>8</v>
      </c>
      <c r="I178" s="8">
        <v>3769</v>
      </c>
      <c r="J178" s="8">
        <v>25</v>
      </c>
    </row>
    <row r="179" spans="1:6" ht="26.25">
      <c r="A179" s="4" t="s">
        <v>315</v>
      </c>
      <c r="B179" s="4" t="s">
        <v>18</v>
      </c>
      <c r="C179" s="4" t="s">
        <v>316</v>
      </c>
      <c r="D179" s="4" t="s">
        <v>333</v>
      </c>
      <c r="E179" s="7" t="s">
        <v>566</v>
      </c>
      <c r="F179" s="8">
        <v>43</v>
      </c>
    </row>
    <row r="180" spans="1:10" ht="78.75">
      <c r="A180" s="4" t="s">
        <v>315</v>
      </c>
      <c r="B180" s="4" t="s">
        <v>18</v>
      </c>
      <c r="C180" s="4" t="s">
        <v>316</v>
      </c>
      <c r="D180" s="4" t="s">
        <v>334</v>
      </c>
      <c r="E180" s="7" t="s">
        <v>563</v>
      </c>
      <c r="F180" s="8">
        <v>19</v>
      </c>
      <c r="I180" s="8">
        <v>23000</v>
      </c>
      <c r="J180" s="8">
        <v>10</v>
      </c>
    </row>
    <row r="181" spans="1:6" ht="26.25">
      <c r="A181" s="4" t="s">
        <v>315</v>
      </c>
      <c r="B181" s="4" t="s">
        <v>18</v>
      </c>
      <c r="C181" s="4" t="s">
        <v>316</v>
      </c>
      <c r="D181" s="4" t="s">
        <v>335</v>
      </c>
      <c r="E181" s="7" t="s">
        <v>562</v>
      </c>
      <c r="F181" s="8">
        <v>7</v>
      </c>
    </row>
    <row r="182" spans="1:9" ht="26.25">
      <c r="A182" s="4" t="s">
        <v>315</v>
      </c>
      <c r="B182" s="4" t="s">
        <v>18</v>
      </c>
      <c r="C182" s="4" t="s">
        <v>316</v>
      </c>
      <c r="D182" s="4" t="s">
        <v>336</v>
      </c>
      <c r="E182" s="7" t="s">
        <v>561</v>
      </c>
      <c r="F182" s="8">
        <v>1</v>
      </c>
      <c r="I182" s="8">
        <v>15</v>
      </c>
    </row>
    <row r="183" spans="1:9" ht="26.25">
      <c r="A183" s="4" t="s">
        <v>315</v>
      </c>
      <c r="B183" s="4" t="s">
        <v>18</v>
      </c>
      <c r="C183" s="4" t="s">
        <v>316</v>
      </c>
      <c r="D183" s="4" t="s">
        <v>337</v>
      </c>
      <c r="E183" s="7" t="s">
        <v>560</v>
      </c>
      <c r="I183" s="8">
        <v>17</v>
      </c>
    </row>
    <row r="184" spans="1:10" ht="92.25">
      <c r="A184" s="4" t="s">
        <v>315</v>
      </c>
      <c r="B184" s="4" t="s">
        <v>18</v>
      </c>
      <c r="C184" s="4" t="s">
        <v>316</v>
      </c>
      <c r="D184" s="4" t="s">
        <v>338</v>
      </c>
      <c r="E184" s="4" t="s">
        <v>339</v>
      </c>
      <c r="F184" s="8">
        <v>19</v>
      </c>
      <c r="I184" s="8">
        <v>3129</v>
      </c>
      <c r="J184" s="8">
        <v>18</v>
      </c>
    </row>
    <row r="185" spans="1:10" ht="66">
      <c r="A185" s="4" t="s">
        <v>315</v>
      </c>
      <c r="B185" s="4" t="s">
        <v>18</v>
      </c>
      <c r="C185" s="4" t="s">
        <v>316</v>
      </c>
      <c r="D185" s="4" t="s">
        <v>340</v>
      </c>
      <c r="E185" s="7" t="s">
        <v>559</v>
      </c>
      <c r="F185" s="8">
        <v>12</v>
      </c>
      <c r="J185" s="8">
        <v>1</v>
      </c>
    </row>
    <row r="186" spans="1:11" ht="66">
      <c r="A186" s="4" t="s">
        <v>341</v>
      </c>
      <c r="B186" s="4" t="s">
        <v>18</v>
      </c>
      <c r="C186" s="4" t="s">
        <v>19</v>
      </c>
      <c r="D186" s="4" t="s">
        <v>342</v>
      </c>
      <c r="E186" s="4" t="s">
        <v>343</v>
      </c>
      <c r="F186" s="8">
        <v>35</v>
      </c>
      <c r="I186" s="8">
        <v>186</v>
      </c>
      <c r="K186" s="8">
        <v>2.5</v>
      </c>
    </row>
    <row r="187" spans="1:9" ht="66">
      <c r="A187" s="4" t="s">
        <v>344</v>
      </c>
      <c r="B187" s="4" t="s">
        <v>18</v>
      </c>
      <c r="C187" s="4" t="s">
        <v>46</v>
      </c>
      <c r="D187" s="4" t="s">
        <v>345</v>
      </c>
      <c r="E187" s="4" t="s">
        <v>346</v>
      </c>
      <c r="F187" s="8">
        <v>42</v>
      </c>
      <c r="G187" s="8">
        <v>5</v>
      </c>
      <c r="I187" s="8">
        <v>1190</v>
      </c>
    </row>
    <row r="188" spans="1:11" ht="78.75">
      <c r="A188" s="4" t="s">
        <v>341</v>
      </c>
      <c r="B188" s="4" t="s">
        <v>18</v>
      </c>
      <c r="C188" s="4" t="s">
        <v>19</v>
      </c>
      <c r="D188" s="4" t="s">
        <v>196</v>
      </c>
      <c r="E188" s="4" t="s">
        <v>347</v>
      </c>
      <c r="F188" s="8">
        <v>42</v>
      </c>
      <c r="I188" s="8">
        <v>65</v>
      </c>
      <c r="K188" s="8">
        <v>30</v>
      </c>
    </row>
    <row r="189" spans="1:9" ht="26.25">
      <c r="A189" s="4" t="s">
        <v>348</v>
      </c>
      <c r="B189" s="4" t="s">
        <v>6</v>
      </c>
      <c r="C189" s="4" t="s">
        <v>46</v>
      </c>
      <c r="D189" s="4" t="s">
        <v>349</v>
      </c>
      <c r="E189" s="4" t="s">
        <v>350</v>
      </c>
      <c r="I189" s="8">
        <v>266</v>
      </c>
    </row>
    <row r="190" spans="1:11" ht="105">
      <c r="A190" s="4" t="s">
        <v>348</v>
      </c>
      <c r="B190" s="4" t="s">
        <v>6</v>
      </c>
      <c r="C190" s="4" t="s">
        <v>46</v>
      </c>
      <c r="D190" s="4" t="s">
        <v>351</v>
      </c>
      <c r="E190" s="3" t="s">
        <v>352</v>
      </c>
      <c r="F190" s="8">
        <v>50</v>
      </c>
      <c r="I190" s="8">
        <v>50</v>
      </c>
      <c r="K190" s="8">
        <v>4</v>
      </c>
    </row>
    <row r="191" spans="1:11" ht="26.25">
      <c r="A191" s="4" t="s">
        <v>341</v>
      </c>
      <c r="B191" s="4" t="s">
        <v>18</v>
      </c>
      <c r="C191" s="4" t="s">
        <v>19</v>
      </c>
      <c r="D191" s="4" t="s">
        <v>353</v>
      </c>
      <c r="E191" s="4" t="s">
        <v>354</v>
      </c>
      <c r="K191" s="8">
        <v>0.1</v>
      </c>
    </row>
    <row r="192" spans="1:11" ht="26.25">
      <c r="A192" s="4" t="s">
        <v>348</v>
      </c>
      <c r="B192" s="4" t="s">
        <v>6</v>
      </c>
      <c r="C192" s="4" t="s">
        <v>46</v>
      </c>
      <c r="D192" s="4" t="s">
        <v>355</v>
      </c>
      <c r="E192" s="4" t="s">
        <v>356</v>
      </c>
      <c r="K192" s="8">
        <v>1</v>
      </c>
    </row>
    <row r="193" spans="1:11" ht="26.25">
      <c r="A193" s="4" t="s">
        <v>341</v>
      </c>
      <c r="B193" s="4" t="s">
        <v>18</v>
      </c>
      <c r="C193" s="4" t="s">
        <v>19</v>
      </c>
      <c r="D193" s="4" t="s">
        <v>357</v>
      </c>
      <c r="E193" s="4" t="s">
        <v>358</v>
      </c>
      <c r="K193" s="8">
        <v>10</v>
      </c>
    </row>
    <row r="194" spans="1:11" ht="39">
      <c r="A194" s="4" t="s">
        <v>348</v>
      </c>
      <c r="B194" s="4" t="s">
        <v>6</v>
      </c>
      <c r="C194" s="4" t="s">
        <v>46</v>
      </c>
      <c r="D194" s="4" t="s">
        <v>359</v>
      </c>
      <c r="E194" s="3" t="s">
        <v>360</v>
      </c>
      <c r="I194" s="8">
        <v>30</v>
      </c>
      <c r="J194" s="8">
        <v>1</v>
      </c>
      <c r="K194" s="8">
        <v>0.2</v>
      </c>
    </row>
    <row r="195" spans="1:10" ht="39">
      <c r="A195" s="4" t="s">
        <v>348</v>
      </c>
      <c r="B195" s="4" t="s">
        <v>6</v>
      </c>
      <c r="C195" s="4" t="s">
        <v>46</v>
      </c>
      <c r="D195" s="4" t="s">
        <v>361</v>
      </c>
      <c r="E195" s="7" t="s">
        <v>558</v>
      </c>
      <c r="F195" s="1"/>
      <c r="I195" s="8">
        <v>1900</v>
      </c>
      <c r="J195" s="8">
        <v>50</v>
      </c>
    </row>
    <row r="196" spans="1:9" ht="66">
      <c r="A196" s="4" t="s">
        <v>344</v>
      </c>
      <c r="B196" s="4" t="s">
        <v>18</v>
      </c>
      <c r="C196" s="4" t="s">
        <v>46</v>
      </c>
      <c r="D196" s="4" t="s">
        <v>345</v>
      </c>
      <c r="E196" s="4" t="s">
        <v>362</v>
      </c>
      <c r="F196" s="8">
        <v>42</v>
      </c>
      <c r="G196" s="8">
        <v>5</v>
      </c>
      <c r="I196" s="8">
        <v>1190</v>
      </c>
    </row>
    <row r="197" spans="1:11" ht="118.5">
      <c r="A197" s="4" t="s">
        <v>348</v>
      </c>
      <c r="B197" s="4" t="s">
        <v>6</v>
      </c>
      <c r="C197" s="4" t="s">
        <v>46</v>
      </c>
      <c r="D197" s="4" t="s">
        <v>363</v>
      </c>
      <c r="E197" s="7" t="s">
        <v>557</v>
      </c>
      <c r="F197" s="8">
        <v>30</v>
      </c>
      <c r="I197" s="8">
        <v>3000</v>
      </c>
      <c r="K197" s="8">
        <v>0.5</v>
      </c>
    </row>
    <row r="198" spans="1:11" ht="118.5">
      <c r="A198" s="4" t="s">
        <v>348</v>
      </c>
      <c r="B198" s="4" t="s">
        <v>6</v>
      </c>
      <c r="C198" s="4" t="s">
        <v>46</v>
      </c>
      <c r="D198" s="4" t="s">
        <v>364</v>
      </c>
      <c r="E198" s="3" t="s">
        <v>365</v>
      </c>
      <c r="I198" s="8">
        <v>30</v>
      </c>
      <c r="K198" s="8">
        <v>35</v>
      </c>
    </row>
    <row r="199" spans="1:9" ht="26.25">
      <c r="A199" s="4" t="s">
        <v>348</v>
      </c>
      <c r="B199" s="4" t="s">
        <v>6</v>
      </c>
      <c r="C199" s="4" t="s">
        <v>46</v>
      </c>
      <c r="D199" s="4" t="s">
        <v>366</v>
      </c>
      <c r="E199" s="4" t="s">
        <v>367</v>
      </c>
      <c r="I199" s="8">
        <v>74</v>
      </c>
    </row>
    <row r="200" spans="1:11" ht="39">
      <c r="A200" s="4" t="s">
        <v>348</v>
      </c>
      <c r="B200" s="4" t="s">
        <v>6</v>
      </c>
      <c r="C200" s="4" t="s">
        <v>46</v>
      </c>
      <c r="D200" s="4" t="s">
        <v>368</v>
      </c>
      <c r="E200" s="4" t="s">
        <v>369</v>
      </c>
      <c r="F200" s="8">
        <v>5</v>
      </c>
      <c r="K200" s="8">
        <v>0.5</v>
      </c>
    </row>
    <row r="201" spans="1:11" ht="26.25">
      <c r="A201" s="4" t="s">
        <v>348</v>
      </c>
      <c r="B201" s="4" t="s">
        <v>6</v>
      </c>
      <c r="C201" s="4" t="s">
        <v>46</v>
      </c>
      <c r="D201" s="4" t="s">
        <v>370</v>
      </c>
      <c r="E201" s="4" t="s">
        <v>371</v>
      </c>
      <c r="K201" s="8">
        <v>0.5</v>
      </c>
    </row>
    <row r="202" spans="1:11" ht="39">
      <c r="A202" s="4" t="s">
        <v>348</v>
      </c>
      <c r="B202" s="4" t="s">
        <v>6</v>
      </c>
      <c r="C202" s="4" t="s">
        <v>46</v>
      </c>
      <c r="D202" s="4" t="s">
        <v>372</v>
      </c>
      <c r="E202" s="7" t="s">
        <v>556</v>
      </c>
      <c r="F202" s="8">
        <v>2</v>
      </c>
      <c r="K202" s="10">
        <v>150</v>
      </c>
    </row>
    <row r="203" spans="1:6" ht="52.5">
      <c r="A203" s="4" t="s">
        <v>348</v>
      </c>
      <c r="B203" s="4" t="s">
        <v>6</v>
      </c>
      <c r="C203" s="4" t="s">
        <v>46</v>
      </c>
      <c r="D203" s="4" t="s">
        <v>373</v>
      </c>
      <c r="E203" s="7" t="s">
        <v>555</v>
      </c>
      <c r="F203" s="8">
        <v>2</v>
      </c>
    </row>
    <row r="204" spans="1:11" ht="26.25">
      <c r="A204" s="4" t="s">
        <v>348</v>
      </c>
      <c r="B204" s="4" t="s">
        <v>6</v>
      </c>
      <c r="C204" s="4" t="s">
        <v>46</v>
      </c>
      <c r="D204" s="4" t="s">
        <v>374</v>
      </c>
      <c r="E204" s="4" t="s">
        <v>375</v>
      </c>
      <c r="K204" s="8">
        <v>0.02</v>
      </c>
    </row>
    <row r="205" spans="1:11" ht="39">
      <c r="A205" s="4" t="s">
        <v>348</v>
      </c>
      <c r="B205" s="4" t="s">
        <v>6</v>
      </c>
      <c r="C205" s="4" t="s">
        <v>46</v>
      </c>
      <c r="D205" s="4" t="s">
        <v>376</v>
      </c>
      <c r="E205" s="7" t="s">
        <v>553</v>
      </c>
      <c r="F205" s="8">
        <v>1</v>
      </c>
      <c r="K205" s="8">
        <v>0.5</v>
      </c>
    </row>
    <row r="206" spans="1:10" ht="26.25">
      <c r="A206" s="4" t="s">
        <v>348</v>
      </c>
      <c r="B206" s="4" t="s">
        <v>6</v>
      </c>
      <c r="C206" s="4" t="s">
        <v>46</v>
      </c>
      <c r="D206" s="4" t="s">
        <v>377</v>
      </c>
      <c r="E206" s="4" t="s">
        <v>378</v>
      </c>
      <c r="J206" s="8">
        <v>12</v>
      </c>
    </row>
    <row r="207" spans="1:11" ht="52.5">
      <c r="A207" s="4" t="s">
        <v>348</v>
      </c>
      <c r="B207" s="4" t="s">
        <v>6</v>
      </c>
      <c r="C207" s="4" t="s">
        <v>46</v>
      </c>
      <c r="D207" s="4" t="s">
        <v>379</v>
      </c>
      <c r="E207" s="7" t="s">
        <v>554</v>
      </c>
      <c r="I207" s="1">
        <v>15</v>
      </c>
      <c r="K207" s="1">
        <v>0.01</v>
      </c>
    </row>
    <row r="208" spans="1:11" ht="26.25">
      <c r="A208" s="4" t="s">
        <v>348</v>
      </c>
      <c r="B208" s="4" t="s">
        <v>6</v>
      </c>
      <c r="C208" s="4" t="s">
        <v>46</v>
      </c>
      <c r="D208" s="4" t="s">
        <v>380</v>
      </c>
      <c r="E208" s="4" t="s">
        <v>381</v>
      </c>
      <c r="K208" s="1">
        <v>5</v>
      </c>
    </row>
    <row r="209" spans="1:11" ht="26.25">
      <c r="A209" s="4" t="s">
        <v>382</v>
      </c>
      <c r="B209" s="4" t="s">
        <v>11</v>
      </c>
      <c r="C209" s="4" t="s">
        <v>46</v>
      </c>
      <c r="D209" s="4" t="s">
        <v>383</v>
      </c>
      <c r="E209" s="4" t="s">
        <v>384</v>
      </c>
      <c r="F209" s="1">
        <v>185</v>
      </c>
      <c r="G209" s="1">
        <v>76</v>
      </c>
      <c r="H209" s="1">
        <v>1</v>
      </c>
      <c r="K209" s="9" t="s">
        <v>594</v>
      </c>
    </row>
    <row r="210" spans="1:11" ht="78.75">
      <c r="A210" s="4" t="s">
        <v>385</v>
      </c>
      <c r="B210" s="4" t="s">
        <v>6</v>
      </c>
      <c r="C210" s="4" t="s">
        <v>46</v>
      </c>
      <c r="D210" s="4" t="s">
        <v>179</v>
      </c>
      <c r="E210" s="4" t="s">
        <v>386</v>
      </c>
      <c r="F210" s="1"/>
      <c r="G210" s="1"/>
      <c r="H210" s="1"/>
      <c r="I210" s="1"/>
      <c r="J210" s="1">
        <v>2</v>
      </c>
      <c r="K210" s="1"/>
    </row>
    <row r="211" spans="1:6" ht="26.25">
      <c r="A211" s="4" t="s">
        <v>98</v>
      </c>
      <c r="B211" s="4" t="s">
        <v>18</v>
      </c>
      <c r="C211" s="4" t="s">
        <v>33</v>
      </c>
      <c r="D211" s="4" t="s">
        <v>211</v>
      </c>
      <c r="E211" s="4" t="s">
        <v>387</v>
      </c>
      <c r="F211" s="8">
        <v>35</v>
      </c>
    </row>
    <row r="212" spans="1:6" ht="26.25">
      <c r="A212" s="4" t="s">
        <v>98</v>
      </c>
      <c r="B212" s="4" t="s">
        <v>18</v>
      </c>
      <c r="C212" s="4" t="s">
        <v>33</v>
      </c>
      <c r="D212" s="4" t="s">
        <v>211</v>
      </c>
      <c r="E212" s="4" t="s">
        <v>388</v>
      </c>
      <c r="F212" s="8">
        <v>3</v>
      </c>
    </row>
    <row r="213" spans="1:6" ht="26.25">
      <c r="A213" s="4" t="s">
        <v>98</v>
      </c>
      <c r="B213" s="4" t="s">
        <v>18</v>
      </c>
      <c r="C213" s="4" t="s">
        <v>33</v>
      </c>
      <c r="D213" s="4" t="s">
        <v>211</v>
      </c>
      <c r="E213" s="4" t="s">
        <v>389</v>
      </c>
      <c r="F213" s="8">
        <v>20</v>
      </c>
    </row>
    <row r="214" spans="1:6" ht="26.25">
      <c r="A214" s="4" t="s">
        <v>98</v>
      </c>
      <c r="B214" s="4" t="s">
        <v>18</v>
      </c>
      <c r="C214" s="4" t="s">
        <v>33</v>
      </c>
      <c r="D214" s="4" t="s">
        <v>211</v>
      </c>
      <c r="E214" s="4" t="s">
        <v>390</v>
      </c>
      <c r="F214" s="8">
        <v>1</v>
      </c>
    </row>
    <row r="215" spans="1:6" ht="26.25">
      <c r="A215" s="4" t="s">
        <v>391</v>
      </c>
      <c r="B215" s="4" t="s">
        <v>18</v>
      </c>
      <c r="C215" s="4" t="s">
        <v>46</v>
      </c>
      <c r="D215" s="4" t="s">
        <v>392</v>
      </c>
      <c r="E215" s="4" t="s">
        <v>393</v>
      </c>
      <c r="F215" s="8">
        <v>8</v>
      </c>
    </row>
    <row r="216" spans="1:6" ht="52.5">
      <c r="A216" s="4" t="s">
        <v>391</v>
      </c>
      <c r="B216" s="4" t="s">
        <v>18</v>
      </c>
      <c r="C216" s="4" t="s">
        <v>46</v>
      </c>
      <c r="D216" s="4" t="s">
        <v>394</v>
      </c>
      <c r="E216" s="4" t="s">
        <v>395</v>
      </c>
      <c r="F216" s="8">
        <v>15</v>
      </c>
    </row>
    <row r="217" spans="1:11" ht="78.75">
      <c r="A217" s="4" t="s">
        <v>396</v>
      </c>
      <c r="B217" s="4" t="s">
        <v>18</v>
      </c>
      <c r="C217" s="4" t="s">
        <v>46</v>
      </c>
      <c r="D217" s="4" t="s">
        <v>397</v>
      </c>
      <c r="E217" s="3" t="s">
        <v>398</v>
      </c>
      <c r="F217" s="8">
        <v>11</v>
      </c>
      <c r="I217" s="8">
        <v>471</v>
      </c>
      <c r="K217" s="8">
        <v>27.96</v>
      </c>
    </row>
    <row r="218" spans="1:9" ht="105">
      <c r="A218" s="4" t="s">
        <v>399</v>
      </c>
      <c r="B218" s="4" t="s">
        <v>11</v>
      </c>
      <c r="C218" s="4" t="s">
        <v>33</v>
      </c>
      <c r="D218" s="4" t="s">
        <v>400</v>
      </c>
      <c r="E218" s="7" t="s">
        <v>552</v>
      </c>
      <c r="F218" s="8">
        <v>284</v>
      </c>
      <c r="I218" s="8">
        <v>1</v>
      </c>
    </row>
    <row r="219" spans="1:11" ht="92.25">
      <c r="A219" s="4" t="s">
        <v>401</v>
      </c>
      <c r="B219" s="4" t="s">
        <v>6</v>
      </c>
      <c r="C219" s="4" t="s">
        <v>19</v>
      </c>
      <c r="D219" s="4" t="s">
        <v>402</v>
      </c>
      <c r="E219" s="4" t="s">
        <v>403</v>
      </c>
      <c r="F219" s="8">
        <v>30</v>
      </c>
      <c r="I219" s="8">
        <v>60</v>
      </c>
      <c r="J219" s="8">
        <v>10</v>
      </c>
      <c r="K219" s="8">
        <v>0.5</v>
      </c>
    </row>
    <row r="220" spans="1:11" ht="66">
      <c r="A220" s="4" t="s">
        <v>396</v>
      </c>
      <c r="B220" s="4" t="s">
        <v>18</v>
      </c>
      <c r="C220" s="4" t="s">
        <v>46</v>
      </c>
      <c r="D220" s="4" t="s">
        <v>404</v>
      </c>
      <c r="E220" s="7" t="s">
        <v>551</v>
      </c>
      <c r="F220" s="8">
        <v>16</v>
      </c>
      <c r="G220" s="8">
        <v>1</v>
      </c>
      <c r="I220" s="8">
        <v>44</v>
      </c>
      <c r="K220" s="8">
        <v>0.06</v>
      </c>
    </row>
    <row r="221" spans="1:11" ht="105">
      <c r="A221" s="4" t="s">
        <v>396</v>
      </c>
      <c r="B221" s="4" t="s">
        <v>18</v>
      </c>
      <c r="C221" s="4" t="s">
        <v>46</v>
      </c>
      <c r="D221" s="4" t="s">
        <v>405</v>
      </c>
      <c r="E221" s="3" t="s">
        <v>406</v>
      </c>
      <c r="F221" s="8">
        <v>412</v>
      </c>
      <c r="J221" s="8">
        <v>116</v>
      </c>
      <c r="K221" s="8">
        <v>2.52</v>
      </c>
    </row>
    <row r="222" spans="1:11" ht="66">
      <c r="A222" s="4" t="s">
        <v>396</v>
      </c>
      <c r="B222" s="4" t="s">
        <v>18</v>
      </c>
      <c r="C222" s="4" t="s">
        <v>46</v>
      </c>
      <c r="D222" s="4" t="s">
        <v>407</v>
      </c>
      <c r="E222" s="3" t="s">
        <v>408</v>
      </c>
      <c r="F222" s="8">
        <v>11</v>
      </c>
      <c r="J222" s="8">
        <v>171</v>
      </c>
      <c r="K222" s="8">
        <v>0.16</v>
      </c>
    </row>
    <row r="223" spans="1:11" ht="132">
      <c r="A223" s="4" t="s">
        <v>399</v>
      </c>
      <c r="B223" s="4" t="s">
        <v>11</v>
      </c>
      <c r="C223" s="4" t="s">
        <v>33</v>
      </c>
      <c r="D223" s="4" t="s">
        <v>409</v>
      </c>
      <c r="E223" s="7" t="s">
        <v>550</v>
      </c>
      <c r="F223" s="1">
        <v>11</v>
      </c>
      <c r="K223" s="1">
        <v>0.3</v>
      </c>
    </row>
    <row r="224" spans="1:11" ht="26.25">
      <c r="A224" s="4" t="s">
        <v>399</v>
      </c>
      <c r="B224" s="4" t="s">
        <v>11</v>
      </c>
      <c r="C224" s="4" t="s">
        <v>33</v>
      </c>
      <c r="D224" s="4" t="s">
        <v>410</v>
      </c>
      <c r="E224" s="4" t="s">
        <v>411</v>
      </c>
      <c r="K224" s="1">
        <v>0.09</v>
      </c>
    </row>
    <row r="225" spans="1:9" ht="52.5">
      <c r="A225" s="4" t="s">
        <v>396</v>
      </c>
      <c r="B225" s="4" t="s">
        <v>18</v>
      </c>
      <c r="C225" s="4" t="s">
        <v>46</v>
      </c>
      <c r="D225" s="4" t="s">
        <v>412</v>
      </c>
      <c r="E225" s="4" t="s">
        <v>413</v>
      </c>
      <c r="I225" s="1">
        <v>8874</v>
      </c>
    </row>
    <row r="226" spans="1:7" ht="66">
      <c r="A226" s="4" t="s">
        <v>399</v>
      </c>
      <c r="B226" s="4" t="s">
        <v>11</v>
      </c>
      <c r="C226" s="4" t="s">
        <v>33</v>
      </c>
      <c r="D226" s="4" t="s">
        <v>414</v>
      </c>
      <c r="E226" s="3" t="s">
        <v>415</v>
      </c>
      <c r="G226" s="1">
        <v>41</v>
      </c>
    </row>
    <row r="227" spans="1:11" ht="66">
      <c r="A227" s="4" t="s">
        <v>401</v>
      </c>
      <c r="B227" s="4" t="s">
        <v>6</v>
      </c>
      <c r="C227" s="4" t="s">
        <v>19</v>
      </c>
      <c r="D227" s="4" t="s">
        <v>416</v>
      </c>
      <c r="E227" s="4" t="s">
        <v>417</v>
      </c>
      <c r="F227" s="1">
        <v>10</v>
      </c>
      <c r="I227" s="1">
        <v>30</v>
      </c>
      <c r="K227" s="1">
        <v>0.2</v>
      </c>
    </row>
    <row r="228" spans="1:11" ht="92.25">
      <c r="A228" s="4" t="s">
        <v>399</v>
      </c>
      <c r="B228" s="4" t="s">
        <v>11</v>
      </c>
      <c r="C228" s="4" t="s">
        <v>33</v>
      </c>
      <c r="D228" s="4" t="s">
        <v>418</v>
      </c>
      <c r="E228" s="7" t="s">
        <v>549</v>
      </c>
      <c r="F228" s="1">
        <v>2</v>
      </c>
      <c r="J228" s="1">
        <v>3</v>
      </c>
      <c r="K228" s="1">
        <v>0.06</v>
      </c>
    </row>
    <row r="229" spans="1:11" ht="66">
      <c r="A229" s="4" t="s">
        <v>399</v>
      </c>
      <c r="B229" s="4" t="s">
        <v>11</v>
      </c>
      <c r="C229" s="4" t="s">
        <v>33</v>
      </c>
      <c r="D229" s="4" t="s">
        <v>419</v>
      </c>
      <c r="E229" s="3" t="s">
        <v>420</v>
      </c>
      <c r="K229" s="9" t="s">
        <v>421</v>
      </c>
    </row>
    <row r="230" spans="1:11" ht="105">
      <c r="A230" s="4" t="s">
        <v>150</v>
      </c>
      <c r="B230" s="4" t="s">
        <v>18</v>
      </c>
      <c r="C230" s="4" t="s">
        <v>46</v>
      </c>
      <c r="D230" s="4" t="s">
        <v>422</v>
      </c>
      <c r="E230" s="7" t="s">
        <v>547</v>
      </c>
      <c r="F230" s="1">
        <v>1</v>
      </c>
      <c r="I230" s="1">
        <v>21</v>
      </c>
      <c r="K230" s="1">
        <v>1</v>
      </c>
    </row>
    <row r="231" spans="1:9" ht="26.25">
      <c r="A231" s="4" t="s">
        <v>150</v>
      </c>
      <c r="B231" s="4" t="s">
        <v>18</v>
      </c>
      <c r="C231" s="4" t="s">
        <v>46</v>
      </c>
      <c r="D231" s="4" t="s">
        <v>423</v>
      </c>
      <c r="E231" s="7" t="s">
        <v>548</v>
      </c>
      <c r="I231" s="1">
        <v>37</v>
      </c>
    </row>
    <row r="232" spans="1:11" ht="26.25">
      <c r="A232" s="4" t="s">
        <v>424</v>
      </c>
      <c r="B232" s="4" t="s">
        <v>6</v>
      </c>
      <c r="C232" s="4" t="s">
        <v>46</v>
      </c>
      <c r="D232" s="4" t="s">
        <v>425</v>
      </c>
      <c r="E232" s="4" t="s">
        <v>426</v>
      </c>
      <c r="F232" s="8">
        <v>3</v>
      </c>
      <c r="G232" s="1"/>
      <c r="H232" s="1"/>
      <c r="I232" s="8">
        <v>1</v>
      </c>
      <c r="J232" s="1"/>
      <c r="K232" s="1"/>
    </row>
    <row r="233" spans="1:11" ht="12.75">
      <c r="A233" s="4" t="s">
        <v>424</v>
      </c>
      <c r="B233" s="4" t="s">
        <v>6</v>
      </c>
      <c r="C233" s="4" t="s">
        <v>46</v>
      </c>
      <c r="D233" s="4" t="s">
        <v>427</v>
      </c>
      <c r="E233" s="4" t="s">
        <v>428</v>
      </c>
      <c r="K233" s="9" t="s">
        <v>429</v>
      </c>
    </row>
    <row r="234" spans="1:11" ht="26.25">
      <c r="A234" s="4" t="s">
        <v>424</v>
      </c>
      <c r="B234" s="4" t="s">
        <v>6</v>
      </c>
      <c r="C234" s="4" t="s">
        <v>46</v>
      </c>
      <c r="D234" s="4" t="s">
        <v>430</v>
      </c>
      <c r="E234" s="4" t="s">
        <v>431</v>
      </c>
      <c r="F234" s="8">
        <v>20</v>
      </c>
      <c r="G234" s="1"/>
      <c r="H234" s="1"/>
      <c r="I234" s="8">
        <v>99</v>
      </c>
      <c r="J234" s="1"/>
      <c r="K234" s="1"/>
    </row>
    <row r="235" spans="1:11" ht="39">
      <c r="A235" s="4" t="s">
        <v>424</v>
      </c>
      <c r="B235" s="4" t="s">
        <v>6</v>
      </c>
      <c r="C235" s="4" t="s">
        <v>46</v>
      </c>
      <c r="D235" s="4" t="s">
        <v>99</v>
      </c>
      <c r="E235" s="4" t="s">
        <v>432</v>
      </c>
      <c r="F235" s="1">
        <v>1</v>
      </c>
      <c r="G235" s="1"/>
      <c r="H235" s="1"/>
      <c r="I235" s="1"/>
      <c r="J235" s="1"/>
      <c r="K235" s="1"/>
    </row>
    <row r="236" spans="1:11" ht="52.5">
      <c r="A236" s="4" t="s">
        <v>424</v>
      </c>
      <c r="B236" s="4" t="s">
        <v>6</v>
      </c>
      <c r="C236" s="4" t="s">
        <v>46</v>
      </c>
      <c r="D236" s="4" t="s">
        <v>433</v>
      </c>
      <c r="E236" s="4" t="s">
        <v>434</v>
      </c>
      <c r="F236" s="1"/>
      <c r="G236" s="1"/>
      <c r="H236" s="1"/>
      <c r="I236" s="1"/>
      <c r="J236" s="1"/>
      <c r="K236" s="1">
        <v>0.6</v>
      </c>
    </row>
    <row r="237" spans="1:7" ht="158.25">
      <c r="A237" s="4" t="s">
        <v>285</v>
      </c>
      <c r="B237" s="4" t="s">
        <v>18</v>
      </c>
      <c r="C237" s="4" t="s">
        <v>46</v>
      </c>
      <c r="D237" s="4" t="s">
        <v>141</v>
      </c>
      <c r="E237" s="3" t="s">
        <v>435</v>
      </c>
      <c r="G237" s="1">
        <v>12</v>
      </c>
    </row>
    <row r="238" spans="1:7" ht="26.25">
      <c r="A238" s="4" t="s">
        <v>285</v>
      </c>
      <c r="B238" s="4" t="s">
        <v>18</v>
      </c>
      <c r="C238" s="4" t="s">
        <v>46</v>
      </c>
      <c r="D238" s="4" t="s">
        <v>141</v>
      </c>
      <c r="E238" s="4" t="s">
        <v>436</v>
      </c>
      <c r="G238" s="1">
        <v>1</v>
      </c>
    </row>
    <row r="239" spans="1:11" ht="52.5">
      <c r="A239" s="4" t="s">
        <v>216</v>
      </c>
      <c r="B239" s="4" t="s">
        <v>6</v>
      </c>
      <c r="C239" s="4" t="s">
        <v>46</v>
      </c>
      <c r="D239" s="4" t="s">
        <v>224</v>
      </c>
      <c r="E239" s="4" t="s">
        <v>437</v>
      </c>
      <c r="F239" s="1">
        <v>2</v>
      </c>
      <c r="G239" s="1"/>
      <c r="H239" s="1"/>
      <c r="I239" s="1"/>
      <c r="J239" s="1"/>
      <c r="K239" s="1"/>
    </row>
    <row r="240" spans="1:11" ht="105">
      <c r="A240" s="4" t="s">
        <v>216</v>
      </c>
      <c r="B240" s="4" t="s">
        <v>6</v>
      </c>
      <c r="C240" s="4" t="s">
        <v>46</v>
      </c>
      <c r="D240" s="4" t="s">
        <v>190</v>
      </c>
      <c r="E240" s="3" t="s">
        <v>438</v>
      </c>
      <c r="F240" s="1">
        <v>150</v>
      </c>
      <c r="G240" s="1"/>
      <c r="H240" s="1"/>
      <c r="I240" s="1"/>
      <c r="J240" s="1"/>
      <c r="K240" s="1"/>
    </row>
    <row r="241" spans="1:10" ht="26.25">
      <c r="A241" s="4" t="s">
        <v>439</v>
      </c>
      <c r="B241" s="4" t="s">
        <v>6</v>
      </c>
      <c r="C241" s="4" t="s">
        <v>46</v>
      </c>
      <c r="D241" s="4" t="s">
        <v>440</v>
      </c>
      <c r="E241" s="4" t="s">
        <v>441</v>
      </c>
      <c r="J241" s="1">
        <v>6</v>
      </c>
    </row>
    <row r="242" spans="1:6" ht="105">
      <c r="A242" s="4" t="s">
        <v>439</v>
      </c>
      <c r="B242" s="4" t="s">
        <v>6</v>
      </c>
      <c r="C242" s="4" t="s">
        <v>46</v>
      </c>
      <c r="D242" s="4" t="s">
        <v>416</v>
      </c>
      <c r="E242" s="7" t="s">
        <v>546</v>
      </c>
      <c r="F242" s="1">
        <v>16</v>
      </c>
    </row>
    <row r="243" spans="1:8" ht="52.5">
      <c r="A243" s="4" t="s">
        <v>442</v>
      </c>
      <c r="B243" s="4" t="s">
        <v>6</v>
      </c>
      <c r="C243" s="4" t="s">
        <v>46</v>
      </c>
      <c r="D243" s="4" t="s">
        <v>443</v>
      </c>
      <c r="E243" s="7" t="s">
        <v>545</v>
      </c>
      <c r="F243" s="1">
        <v>42</v>
      </c>
      <c r="G243" s="1"/>
      <c r="H243" s="1"/>
    </row>
    <row r="244" spans="1:11" ht="132">
      <c r="A244" s="4" t="s">
        <v>442</v>
      </c>
      <c r="B244" s="4" t="s">
        <v>6</v>
      </c>
      <c r="C244" s="4" t="s">
        <v>46</v>
      </c>
      <c r="D244" s="4" t="s">
        <v>443</v>
      </c>
      <c r="E244" s="7" t="s">
        <v>544</v>
      </c>
      <c r="F244" s="1">
        <v>53</v>
      </c>
      <c r="G244" s="1">
        <v>1</v>
      </c>
      <c r="I244" s="1">
        <v>13</v>
      </c>
      <c r="K244" s="1">
        <v>53</v>
      </c>
    </row>
    <row r="245" spans="1:6" ht="26.25">
      <c r="A245" s="4" t="s">
        <v>442</v>
      </c>
      <c r="B245" s="4" t="s">
        <v>6</v>
      </c>
      <c r="C245" s="4" t="s">
        <v>46</v>
      </c>
      <c r="D245" s="4" t="s">
        <v>444</v>
      </c>
      <c r="E245" s="4" t="s">
        <v>445</v>
      </c>
      <c r="F245" s="1">
        <v>1</v>
      </c>
    </row>
    <row r="246" spans="1:6" ht="52.5">
      <c r="A246" s="4" t="s">
        <v>442</v>
      </c>
      <c r="B246" s="4" t="s">
        <v>6</v>
      </c>
      <c r="C246" s="4" t="s">
        <v>46</v>
      </c>
      <c r="D246" s="4" t="s">
        <v>211</v>
      </c>
      <c r="E246" s="7" t="s">
        <v>543</v>
      </c>
      <c r="F246" s="1">
        <v>3</v>
      </c>
    </row>
    <row r="247" spans="1:7" ht="26.25">
      <c r="A247" s="4" t="s">
        <v>442</v>
      </c>
      <c r="B247" s="4" t="s">
        <v>6</v>
      </c>
      <c r="C247" s="4" t="s">
        <v>46</v>
      </c>
      <c r="D247" s="4" t="s">
        <v>30</v>
      </c>
      <c r="E247" s="4" t="s">
        <v>446</v>
      </c>
      <c r="G247" s="1">
        <v>1</v>
      </c>
    </row>
    <row r="248" spans="1:6" ht="26.25">
      <c r="A248" s="4" t="s">
        <v>442</v>
      </c>
      <c r="B248" s="4" t="s">
        <v>6</v>
      </c>
      <c r="C248" s="4" t="s">
        <v>46</v>
      </c>
      <c r="D248" s="4" t="s">
        <v>447</v>
      </c>
      <c r="E248" s="4" t="s">
        <v>448</v>
      </c>
      <c r="F248" s="1">
        <v>1</v>
      </c>
    </row>
    <row r="249" spans="1:6" ht="52.5">
      <c r="A249" s="4" t="s">
        <v>442</v>
      </c>
      <c r="B249" s="4" t="s">
        <v>6</v>
      </c>
      <c r="C249" s="4" t="s">
        <v>46</v>
      </c>
      <c r="D249" s="4" t="s">
        <v>204</v>
      </c>
      <c r="E249" s="7" t="s">
        <v>542</v>
      </c>
      <c r="F249" s="1">
        <v>4</v>
      </c>
    </row>
    <row r="250" spans="1:6" ht="144.75">
      <c r="A250" s="4" t="s">
        <v>442</v>
      </c>
      <c r="B250" s="4" t="s">
        <v>6</v>
      </c>
      <c r="C250" s="4" t="s">
        <v>46</v>
      </c>
      <c r="D250" s="4" t="s">
        <v>449</v>
      </c>
      <c r="E250" s="7" t="s">
        <v>541</v>
      </c>
      <c r="F250" s="1">
        <v>199</v>
      </c>
    </row>
    <row r="251" spans="1:6" ht="118.5">
      <c r="A251" s="4" t="s">
        <v>442</v>
      </c>
      <c r="B251" s="4" t="s">
        <v>6</v>
      </c>
      <c r="C251" s="4" t="s">
        <v>46</v>
      </c>
      <c r="D251" s="4" t="s">
        <v>447</v>
      </c>
      <c r="E251" s="7" t="s">
        <v>540</v>
      </c>
      <c r="F251" s="1">
        <v>9</v>
      </c>
    </row>
    <row r="252" spans="1:5" ht="66">
      <c r="A252" s="4" t="s">
        <v>401</v>
      </c>
      <c r="B252" s="4" t="s">
        <v>6</v>
      </c>
      <c r="C252" s="4" t="s">
        <v>19</v>
      </c>
      <c r="D252" s="4" t="s">
        <v>15</v>
      </c>
      <c r="E252" s="3" t="s">
        <v>450</v>
      </c>
    </row>
    <row r="253" spans="1:5" ht="52.5">
      <c r="A253" s="4" t="s">
        <v>401</v>
      </c>
      <c r="B253" s="4" t="s">
        <v>6</v>
      </c>
      <c r="C253" s="4" t="s">
        <v>19</v>
      </c>
      <c r="D253" s="4" t="s">
        <v>290</v>
      </c>
      <c r="E253" s="7" t="s">
        <v>539</v>
      </c>
    </row>
    <row r="254" spans="1:5" ht="26.25">
      <c r="A254" s="4" t="s">
        <v>401</v>
      </c>
      <c r="B254" s="4" t="s">
        <v>6</v>
      </c>
      <c r="C254" s="4" t="s">
        <v>19</v>
      </c>
      <c r="D254" s="4" t="s">
        <v>451</v>
      </c>
      <c r="E254" s="7" t="s">
        <v>538</v>
      </c>
    </row>
    <row r="255" spans="1:5" ht="66">
      <c r="A255" s="4" t="s">
        <v>401</v>
      </c>
      <c r="B255" s="4" t="s">
        <v>6</v>
      </c>
      <c r="C255" s="4" t="s">
        <v>19</v>
      </c>
      <c r="D255" s="4" t="s">
        <v>452</v>
      </c>
      <c r="E255" s="7" t="s">
        <v>537</v>
      </c>
    </row>
    <row r="256" spans="1:11" ht="92.25">
      <c r="A256" s="4" t="s">
        <v>453</v>
      </c>
      <c r="B256" s="4" t="s">
        <v>18</v>
      </c>
      <c r="C256" s="4" t="s">
        <v>46</v>
      </c>
      <c r="D256" s="4" t="s">
        <v>454</v>
      </c>
      <c r="E256" s="4" t="s">
        <v>455</v>
      </c>
      <c r="F256" s="1">
        <v>200</v>
      </c>
      <c r="G256" s="1"/>
      <c r="H256" s="1"/>
      <c r="I256" s="1"/>
      <c r="J256" s="1"/>
      <c r="K256" s="1"/>
    </row>
    <row r="257" spans="1:11" ht="78.75">
      <c r="A257" s="4" t="s">
        <v>453</v>
      </c>
      <c r="B257" s="4" t="s">
        <v>18</v>
      </c>
      <c r="C257" s="4" t="s">
        <v>46</v>
      </c>
      <c r="D257" s="4" t="s">
        <v>154</v>
      </c>
      <c r="E257" s="4" t="s">
        <v>456</v>
      </c>
      <c r="F257" s="1">
        <v>3</v>
      </c>
      <c r="G257" s="1"/>
      <c r="H257" s="1"/>
      <c r="I257" s="1"/>
      <c r="J257" s="1"/>
      <c r="K257" s="1"/>
    </row>
    <row r="258" spans="1:11" ht="26.25">
      <c r="A258" s="4" t="s">
        <v>453</v>
      </c>
      <c r="B258" s="4" t="s">
        <v>18</v>
      </c>
      <c r="C258" s="4" t="s">
        <v>46</v>
      </c>
      <c r="D258" s="4" t="s">
        <v>457</v>
      </c>
      <c r="E258" s="4" t="s">
        <v>458</v>
      </c>
      <c r="F258" s="1">
        <v>1</v>
      </c>
      <c r="G258" s="1"/>
      <c r="H258" s="1"/>
      <c r="I258" s="1"/>
      <c r="J258" s="1"/>
      <c r="K258" s="1"/>
    </row>
    <row r="259" spans="1:11" ht="26.25">
      <c r="A259" s="4" t="s">
        <v>453</v>
      </c>
      <c r="B259" s="4" t="s">
        <v>18</v>
      </c>
      <c r="C259" s="4" t="s">
        <v>46</v>
      </c>
      <c r="D259" s="4" t="s">
        <v>459</v>
      </c>
      <c r="E259" s="4" t="s">
        <v>460</v>
      </c>
      <c r="F259" s="1"/>
      <c r="G259" s="1"/>
      <c r="H259" s="1"/>
      <c r="I259" s="1">
        <v>260</v>
      </c>
      <c r="J259" s="1"/>
      <c r="K259" s="1"/>
    </row>
    <row r="260" spans="1:11" ht="39">
      <c r="A260" s="4" t="s">
        <v>453</v>
      </c>
      <c r="B260" s="4" t="s">
        <v>18</v>
      </c>
      <c r="C260" s="4" t="s">
        <v>46</v>
      </c>
      <c r="D260" s="4" t="s">
        <v>229</v>
      </c>
      <c r="E260" s="4" t="s">
        <v>461</v>
      </c>
      <c r="F260" s="1">
        <v>1</v>
      </c>
      <c r="G260" s="1"/>
      <c r="H260" s="1"/>
      <c r="I260" s="1"/>
      <c r="J260" s="1"/>
      <c r="K260" s="1"/>
    </row>
    <row r="261" spans="1:11" ht="12.75">
      <c r="A261" s="4" t="s">
        <v>453</v>
      </c>
      <c r="B261" s="4" t="s">
        <v>18</v>
      </c>
      <c r="C261" s="4" t="s">
        <v>46</v>
      </c>
      <c r="D261" s="4" t="s">
        <v>462</v>
      </c>
      <c r="E261" s="4" t="s">
        <v>463</v>
      </c>
      <c r="F261" s="1">
        <v>2</v>
      </c>
      <c r="G261" s="1"/>
      <c r="H261" s="1"/>
      <c r="I261" s="1"/>
      <c r="J261" s="1"/>
      <c r="K261" s="1"/>
    </row>
    <row r="262" spans="1:11" ht="39">
      <c r="A262" s="4" t="s">
        <v>453</v>
      </c>
      <c r="B262" s="4" t="s">
        <v>18</v>
      </c>
      <c r="C262" s="4" t="s">
        <v>46</v>
      </c>
      <c r="D262" s="4" t="s">
        <v>464</v>
      </c>
      <c r="E262" s="4" t="s">
        <v>465</v>
      </c>
      <c r="F262" s="1">
        <v>2</v>
      </c>
      <c r="G262" s="1"/>
      <c r="H262" s="1"/>
      <c r="I262" s="1"/>
      <c r="J262" s="1"/>
      <c r="K262" s="1"/>
    </row>
    <row r="263" spans="1:11" ht="12.75">
      <c r="A263" s="4" t="s">
        <v>453</v>
      </c>
      <c r="B263" s="4" t="s">
        <v>18</v>
      </c>
      <c r="C263" s="4" t="s">
        <v>46</v>
      </c>
      <c r="D263" s="4" t="s">
        <v>466</v>
      </c>
      <c r="E263" s="4" t="s">
        <v>467</v>
      </c>
      <c r="F263" s="1"/>
      <c r="G263" s="1"/>
      <c r="H263" s="1"/>
      <c r="I263" s="1">
        <v>4</v>
      </c>
      <c r="J263" s="1"/>
      <c r="K263" s="1"/>
    </row>
    <row r="264" spans="1:11" ht="39">
      <c r="A264" s="14" t="s">
        <v>10</v>
      </c>
      <c r="B264" s="4" t="s">
        <v>11</v>
      </c>
      <c r="C264" s="4" t="s">
        <v>12</v>
      </c>
      <c r="D264" s="4" t="s">
        <v>13</v>
      </c>
      <c r="E264" s="5" t="s">
        <v>468</v>
      </c>
      <c r="F264" s="1">
        <v>39</v>
      </c>
      <c r="G264" s="1"/>
      <c r="H264" s="1"/>
      <c r="I264" s="1">
        <v>15</v>
      </c>
      <c r="J264" s="1"/>
      <c r="K264" s="1">
        <v>0.1</v>
      </c>
    </row>
    <row r="265" spans="1:11" ht="52.5">
      <c r="A265" s="14" t="s">
        <v>17</v>
      </c>
      <c r="B265" s="4" t="s">
        <v>18</v>
      </c>
      <c r="C265" s="4" t="s">
        <v>19</v>
      </c>
      <c r="D265" s="4" t="s">
        <v>469</v>
      </c>
      <c r="E265" s="7" t="s">
        <v>536</v>
      </c>
      <c r="F265" s="1">
        <v>18</v>
      </c>
      <c r="G265" s="1"/>
      <c r="H265" s="1"/>
      <c r="I265" s="1"/>
      <c r="J265" s="1"/>
      <c r="K265" s="1"/>
    </row>
    <row r="266" spans="1:11" ht="26.25">
      <c r="A266" s="14" t="s">
        <v>17</v>
      </c>
      <c r="B266" s="4" t="s">
        <v>18</v>
      </c>
      <c r="C266" s="4" t="s">
        <v>19</v>
      </c>
      <c r="D266" s="4" t="s">
        <v>470</v>
      </c>
      <c r="E266" s="4" t="s">
        <v>471</v>
      </c>
      <c r="F266" s="1">
        <v>3</v>
      </c>
      <c r="G266" s="1"/>
      <c r="H266" s="1"/>
      <c r="I266" s="1"/>
      <c r="J266" s="1"/>
      <c r="K266" s="1"/>
    </row>
    <row r="267" spans="1:11" ht="12.75">
      <c r="A267" s="14" t="s">
        <v>41</v>
      </c>
      <c r="B267" s="4" t="s">
        <v>6</v>
      </c>
      <c r="C267" s="4" t="s">
        <v>42</v>
      </c>
      <c r="D267" s="4" t="s">
        <v>302</v>
      </c>
      <c r="E267" s="7" t="s">
        <v>535</v>
      </c>
      <c r="F267" s="1"/>
      <c r="G267" s="1"/>
      <c r="H267" s="1"/>
      <c r="I267" s="1"/>
      <c r="J267" s="1"/>
      <c r="K267" s="1">
        <v>0.01</v>
      </c>
    </row>
    <row r="268" spans="1:11" ht="118.5">
      <c r="A268" s="14" t="s">
        <v>41</v>
      </c>
      <c r="B268" s="4" t="s">
        <v>6</v>
      </c>
      <c r="C268" s="4" t="s">
        <v>228</v>
      </c>
      <c r="D268" s="4" t="s">
        <v>472</v>
      </c>
      <c r="E268" s="3" t="s">
        <v>473</v>
      </c>
      <c r="F268" s="1">
        <v>50</v>
      </c>
      <c r="G268" s="1"/>
      <c r="H268" s="1"/>
      <c r="I268" s="1"/>
      <c r="J268" s="1"/>
      <c r="K268" s="1">
        <v>0.5</v>
      </c>
    </row>
    <row r="269" spans="1:11" ht="39">
      <c r="A269" s="14" t="s">
        <v>41</v>
      </c>
      <c r="B269" s="4" t="s">
        <v>6</v>
      </c>
      <c r="C269" s="4" t="s">
        <v>42</v>
      </c>
      <c r="D269" s="4" t="s">
        <v>474</v>
      </c>
      <c r="E269" s="3" t="s">
        <v>475</v>
      </c>
      <c r="F269" s="1">
        <v>28</v>
      </c>
      <c r="G269" s="1"/>
      <c r="H269" s="1"/>
      <c r="I269" s="1"/>
      <c r="J269" s="1"/>
      <c r="K269" s="1">
        <v>6</v>
      </c>
    </row>
    <row r="270" spans="1:11" ht="39">
      <c r="A270" s="14" t="s">
        <v>45</v>
      </c>
      <c r="B270" s="4" t="s">
        <v>18</v>
      </c>
      <c r="C270" s="4" t="s">
        <v>46</v>
      </c>
      <c r="D270" s="4" t="s">
        <v>476</v>
      </c>
      <c r="E270" s="4" t="s">
        <v>477</v>
      </c>
      <c r="F270" s="1"/>
      <c r="G270" s="1"/>
      <c r="H270" s="1"/>
      <c r="I270" s="1"/>
      <c r="J270" s="1"/>
      <c r="K270" s="1"/>
    </row>
    <row r="271" spans="1:11" ht="66">
      <c r="A271" s="14" t="s">
        <v>45</v>
      </c>
      <c r="B271" s="4" t="s">
        <v>18</v>
      </c>
      <c r="C271" s="4" t="s">
        <v>46</v>
      </c>
      <c r="D271" s="4" t="s">
        <v>478</v>
      </c>
      <c r="E271" s="4" t="s">
        <v>479</v>
      </c>
      <c r="F271" s="1"/>
      <c r="G271" s="1"/>
      <c r="H271" s="1"/>
      <c r="I271" s="1"/>
      <c r="J271" s="1"/>
      <c r="K271" s="1"/>
    </row>
    <row r="272" spans="1:11" ht="39">
      <c r="A272" s="14" t="s">
        <v>45</v>
      </c>
      <c r="B272" s="4" t="s">
        <v>18</v>
      </c>
      <c r="C272" s="4" t="s">
        <v>46</v>
      </c>
      <c r="D272" s="4" t="s">
        <v>480</v>
      </c>
      <c r="E272" s="4" t="s">
        <v>481</v>
      </c>
      <c r="F272" s="1"/>
      <c r="G272" s="1"/>
      <c r="H272" s="1"/>
      <c r="I272" s="1"/>
      <c r="J272" s="1"/>
      <c r="K272" s="1"/>
    </row>
    <row r="273" spans="1:11" ht="12.75">
      <c r="A273" s="14" t="s">
        <v>45</v>
      </c>
      <c r="B273" s="4" t="s">
        <v>18</v>
      </c>
      <c r="C273" s="4" t="s">
        <v>46</v>
      </c>
      <c r="D273" s="4" t="s">
        <v>482</v>
      </c>
      <c r="E273" s="4" t="s">
        <v>483</v>
      </c>
      <c r="F273" s="1"/>
      <c r="G273" s="1"/>
      <c r="H273" s="1"/>
      <c r="I273" s="1"/>
      <c r="J273" s="1"/>
      <c r="K273" s="1"/>
    </row>
    <row r="274" spans="1:11" ht="26.25">
      <c r="A274" s="14" t="s">
        <v>56</v>
      </c>
      <c r="B274" s="4" t="s">
        <v>18</v>
      </c>
      <c r="C274" s="4" t="s">
        <v>57</v>
      </c>
      <c r="D274" s="4" t="s">
        <v>484</v>
      </c>
      <c r="E274" s="4" t="s">
        <v>485</v>
      </c>
      <c r="F274" s="1">
        <v>137</v>
      </c>
      <c r="G274" s="1"/>
      <c r="H274" s="1"/>
      <c r="I274" s="1"/>
      <c r="J274" s="1"/>
      <c r="K274" s="1"/>
    </row>
    <row r="275" spans="1:11" ht="39">
      <c r="A275" s="14" t="s">
        <v>56</v>
      </c>
      <c r="B275" s="4" t="s">
        <v>18</v>
      </c>
      <c r="C275" s="4" t="s">
        <v>57</v>
      </c>
      <c r="D275" s="4" t="s">
        <v>486</v>
      </c>
      <c r="E275" s="4" t="s">
        <v>487</v>
      </c>
      <c r="F275" s="1">
        <v>12</v>
      </c>
      <c r="G275" s="1"/>
      <c r="H275" s="1"/>
      <c r="I275" s="1"/>
      <c r="J275" s="1"/>
      <c r="K275" s="1"/>
    </row>
    <row r="276" spans="1:11" ht="26.25">
      <c r="A276" s="14" t="s">
        <v>56</v>
      </c>
      <c r="B276" s="4" t="s">
        <v>18</v>
      </c>
      <c r="C276" s="4" t="s">
        <v>57</v>
      </c>
      <c r="D276" s="4" t="s">
        <v>488</v>
      </c>
      <c r="E276" s="4" t="s">
        <v>489</v>
      </c>
      <c r="F276" s="1">
        <v>4</v>
      </c>
      <c r="G276" s="1"/>
      <c r="H276" s="1"/>
      <c r="I276" s="1"/>
      <c r="J276" s="1"/>
      <c r="K276" s="1"/>
    </row>
    <row r="277" spans="1:11" ht="39">
      <c r="A277" s="14" t="s">
        <v>56</v>
      </c>
      <c r="B277" s="4" t="s">
        <v>18</v>
      </c>
      <c r="C277" s="4" t="s">
        <v>57</v>
      </c>
      <c r="D277" s="4" t="s">
        <v>490</v>
      </c>
      <c r="E277" s="4" t="s">
        <v>491</v>
      </c>
      <c r="F277" s="1">
        <v>2</v>
      </c>
      <c r="G277" s="1">
        <v>1</v>
      </c>
      <c r="H277" s="1"/>
      <c r="I277" s="1"/>
      <c r="J277" s="1"/>
      <c r="K277" s="1"/>
    </row>
    <row r="278" spans="1:11" ht="39">
      <c r="A278" s="14" t="s">
        <v>56</v>
      </c>
      <c r="B278" s="4" t="s">
        <v>18</v>
      </c>
      <c r="C278" s="4" t="s">
        <v>57</v>
      </c>
      <c r="D278" s="4" t="s">
        <v>492</v>
      </c>
      <c r="E278" s="4" t="s">
        <v>493</v>
      </c>
      <c r="F278" s="1">
        <v>60</v>
      </c>
      <c r="G278" s="1"/>
      <c r="H278" s="1"/>
      <c r="I278" s="1"/>
      <c r="J278" s="1"/>
      <c r="K278" s="1"/>
    </row>
    <row r="279" spans="1:11" ht="39">
      <c r="A279" s="14" t="s">
        <v>494</v>
      </c>
      <c r="B279" s="4" t="s">
        <v>6</v>
      </c>
      <c r="C279" s="4" t="s">
        <v>19</v>
      </c>
      <c r="D279" s="4" t="s">
        <v>495</v>
      </c>
      <c r="E279" s="7" t="s">
        <v>534</v>
      </c>
      <c r="F279" s="1">
        <v>1882</v>
      </c>
      <c r="G279" s="1"/>
      <c r="H279" s="1"/>
      <c r="I279" s="1">
        <v>2</v>
      </c>
      <c r="J279" s="1"/>
      <c r="K279" s="1"/>
    </row>
    <row r="280" spans="1:11" ht="26.25">
      <c r="A280" s="14" t="s">
        <v>60</v>
      </c>
      <c r="B280" s="4" t="s">
        <v>6</v>
      </c>
      <c r="C280" s="4" t="s">
        <v>19</v>
      </c>
      <c r="D280" s="4" t="s">
        <v>496</v>
      </c>
      <c r="E280" s="4" t="s">
        <v>497</v>
      </c>
      <c r="F280" s="1">
        <v>1</v>
      </c>
      <c r="G280" s="1"/>
      <c r="H280" s="1"/>
      <c r="I280" s="1"/>
      <c r="J280" s="1"/>
      <c r="K280" s="1"/>
    </row>
    <row r="281" spans="1:11" ht="26.25">
      <c r="A281" s="4" t="s">
        <v>498</v>
      </c>
      <c r="B281" s="4" t="s">
        <v>18</v>
      </c>
      <c r="C281" s="4" t="s">
        <v>46</v>
      </c>
      <c r="D281" s="4" t="s">
        <v>499</v>
      </c>
      <c r="E281" s="4" t="s">
        <v>500</v>
      </c>
      <c r="F281" s="1"/>
      <c r="G281" s="1"/>
      <c r="H281" s="1"/>
      <c r="I281" s="1"/>
      <c r="J281" s="1"/>
      <c r="K281" s="1">
        <v>0.3</v>
      </c>
    </row>
    <row r="282" spans="1:11" ht="26.25">
      <c r="A282" s="4" t="s">
        <v>498</v>
      </c>
      <c r="B282" s="4" t="s">
        <v>18</v>
      </c>
      <c r="C282" s="4" t="s">
        <v>46</v>
      </c>
      <c r="D282" s="4" t="s">
        <v>181</v>
      </c>
      <c r="E282" s="4" t="s">
        <v>501</v>
      </c>
      <c r="F282" s="1">
        <v>1</v>
      </c>
      <c r="G282" s="1"/>
      <c r="H282" s="1"/>
      <c r="I282" s="1">
        <v>1000</v>
      </c>
      <c r="J282" s="1"/>
      <c r="K282" s="1"/>
    </row>
    <row r="283" spans="1:11" ht="92.25">
      <c r="A283" s="4" t="s">
        <v>498</v>
      </c>
      <c r="B283" s="4" t="s">
        <v>18</v>
      </c>
      <c r="C283" s="4" t="s">
        <v>46</v>
      </c>
      <c r="D283" s="4" t="s">
        <v>502</v>
      </c>
      <c r="E283" s="4" t="s">
        <v>503</v>
      </c>
      <c r="F283" s="1">
        <v>78</v>
      </c>
      <c r="G283" s="1"/>
      <c r="H283" s="1"/>
      <c r="I283" s="1">
        <v>51</v>
      </c>
      <c r="J283" s="1"/>
      <c r="K283" s="1">
        <v>3</v>
      </c>
    </row>
    <row r="284" spans="1:11" ht="26.25">
      <c r="A284" s="4" t="s">
        <v>498</v>
      </c>
      <c r="B284" s="4" t="s">
        <v>18</v>
      </c>
      <c r="C284" s="4" t="s">
        <v>46</v>
      </c>
      <c r="D284" s="4" t="s">
        <v>504</v>
      </c>
      <c r="E284" s="4" t="s">
        <v>505</v>
      </c>
      <c r="F284" s="8">
        <v>21</v>
      </c>
      <c r="G284" s="1"/>
      <c r="H284" s="1"/>
      <c r="I284" s="1"/>
      <c r="J284" s="1"/>
      <c r="K284" s="1">
        <v>0.1</v>
      </c>
    </row>
    <row r="285" spans="1:11" ht="39">
      <c r="A285" s="4" t="s">
        <v>498</v>
      </c>
      <c r="B285" s="4" t="s">
        <v>18</v>
      </c>
      <c r="C285" s="4" t="s">
        <v>46</v>
      </c>
      <c r="D285" s="4" t="s">
        <v>506</v>
      </c>
      <c r="E285" s="4" t="s">
        <v>507</v>
      </c>
      <c r="F285" s="8">
        <v>21</v>
      </c>
      <c r="G285" s="1"/>
      <c r="H285" s="1"/>
      <c r="I285" s="1"/>
      <c r="J285" s="1"/>
      <c r="K285" s="8">
        <v>0.1</v>
      </c>
    </row>
    <row r="286" spans="1:11" ht="26.25">
      <c r="A286" s="4" t="s">
        <v>498</v>
      </c>
      <c r="B286" s="4" t="s">
        <v>18</v>
      </c>
      <c r="C286" s="4" t="s">
        <v>46</v>
      </c>
      <c r="D286" s="4" t="s">
        <v>508</v>
      </c>
      <c r="E286" s="4" t="s">
        <v>509</v>
      </c>
      <c r="F286" s="1"/>
      <c r="G286" s="1"/>
      <c r="H286" s="1"/>
      <c r="I286" s="1"/>
      <c r="J286" s="1"/>
      <c r="K286" s="8">
        <v>0.1</v>
      </c>
    </row>
    <row r="287" spans="1:11" ht="52.5">
      <c r="A287" s="4" t="s">
        <v>498</v>
      </c>
      <c r="B287" s="4" t="s">
        <v>18</v>
      </c>
      <c r="C287" s="4" t="s">
        <v>46</v>
      </c>
      <c r="D287" s="4" t="s">
        <v>510</v>
      </c>
      <c r="E287" s="4" t="s">
        <v>511</v>
      </c>
      <c r="F287" s="8">
        <v>16</v>
      </c>
      <c r="G287" s="1"/>
      <c r="H287" s="1"/>
      <c r="I287" s="1"/>
      <c r="J287" s="1"/>
      <c r="K287" s="1"/>
    </row>
    <row r="288" spans="1:11" ht="26.25">
      <c r="A288" s="4" t="s">
        <v>498</v>
      </c>
      <c r="B288" s="4" t="s">
        <v>18</v>
      </c>
      <c r="C288" s="4" t="s">
        <v>46</v>
      </c>
      <c r="D288" s="4" t="s">
        <v>512</v>
      </c>
      <c r="E288" s="4" t="s">
        <v>513</v>
      </c>
      <c r="F288" s="1"/>
      <c r="G288" s="1"/>
      <c r="H288" s="1"/>
      <c r="I288" s="8">
        <v>3080</v>
      </c>
      <c r="J288" s="1"/>
      <c r="K288" s="1"/>
    </row>
    <row r="289" spans="1:11" ht="52.5">
      <c r="A289" s="4" t="s">
        <v>498</v>
      </c>
      <c r="B289" s="4" t="s">
        <v>18</v>
      </c>
      <c r="C289" s="4" t="s">
        <v>46</v>
      </c>
      <c r="D289" s="4" t="s">
        <v>514</v>
      </c>
      <c r="E289" s="4" t="s">
        <v>515</v>
      </c>
      <c r="F289" s="1"/>
      <c r="G289" s="8">
        <v>418</v>
      </c>
      <c r="H289" s="1"/>
      <c r="I289" s="1"/>
      <c r="J289" s="1"/>
      <c r="K289" s="8">
        <v>0.1</v>
      </c>
    </row>
    <row r="290" spans="1:11" ht="52.5">
      <c r="A290" s="4" t="s">
        <v>498</v>
      </c>
      <c r="B290" s="4" t="s">
        <v>18</v>
      </c>
      <c r="C290" s="4" t="s">
        <v>46</v>
      </c>
      <c r="D290" s="4" t="s">
        <v>516</v>
      </c>
      <c r="E290" s="4" t="s">
        <v>517</v>
      </c>
      <c r="F290" s="1"/>
      <c r="G290" s="1"/>
      <c r="H290" s="1"/>
      <c r="I290" s="8">
        <v>75</v>
      </c>
      <c r="J290" s="8">
        <v>2</v>
      </c>
      <c r="K290" s="8">
        <v>0.1</v>
      </c>
    </row>
    <row r="291" spans="1:11" ht="15">
      <c r="A291" s="1" t="s">
        <v>519</v>
      </c>
      <c r="B291" s="1"/>
      <c r="C291" s="1"/>
      <c r="D291" s="1"/>
      <c r="F291" s="11">
        <f>SUBTOTAL(109,F3:F290)</f>
        <v>22641</v>
      </c>
      <c r="G291" s="11">
        <f>SUBTOTAL(109,G3:G290)</f>
        <v>889</v>
      </c>
      <c r="H291" s="11">
        <f>SUBTOTAL(109,H3:H290)</f>
        <v>37</v>
      </c>
      <c r="I291" s="11">
        <f>SUBTOTAL(109,I3:I290)</f>
        <v>171219</v>
      </c>
      <c r="J291" s="11">
        <f>SUBTOTAL(109,J3:J290)</f>
        <v>1048</v>
      </c>
      <c r="K291" s="12">
        <f>SUBTOTAL(109,K3:K290)</f>
        <v>418.1500000000001</v>
      </c>
    </row>
  </sheetData>
  <sheetProtection/>
  <printOptions/>
  <pageMargins left="0.75" right="0.75" top="1" bottom="1" header="0.5" footer="0.5"/>
  <pageSetup horizontalDpi="600" verticalDpi="600" orientation="portrait" paperSize="9" r:id="rId4"/>
  <headerFooter>
    <oddHeader>&amp;C&amp;A</oddHeader>
    <oddFooter>&amp;CPage &amp;P</oddFooter>
  </headerFooter>
  <ignoredErrors>
    <ignoredError sqref="H11 J11" numberStoredAsText="1"/>
  </ignoredError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
      <selection activeCell="B3" sqref="B3"/>
    </sheetView>
  </sheetViews>
  <sheetFormatPr defaultColWidth="9.140625" defaultRowHeight="12.75"/>
  <cols>
    <col min="1" max="1" width="30.57421875" style="1" customWidth="1"/>
    <col min="2" max="2" width="24.7109375" style="1" bestFit="1" customWidth="1"/>
    <col min="3" max="3" width="17.28125" style="1" bestFit="1" customWidth="1"/>
    <col min="4" max="4" width="42.28125" style="1" customWidth="1"/>
    <col min="5" max="5" width="60.7109375" style="4" customWidth="1"/>
    <col min="6" max="11" width="15.7109375" style="1" customWidth="1"/>
    <col min="12" max="16384" width="9.140625" style="1" customWidth="1"/>
  </cols>
  <sheetData>
    <row r="1" ht="15">
      <c r="A1" s="6" t="s">
        <v>518</v>
      </c>
    </row>
    <row r="2" spans="1:11" ht="52.5">
      <c r="A2" s="2" t="s">
        <v>0</v>
      </c>
      <c r="B2" s="2" t="s">
        <v>1</v>
      </c>
      <c r="C2" s="2" t="s">
        <v>2</v>
      </c>
      <c r="D2" s="2" t="s">
        <v>3</v>
      </c>
      <c r="E2" s="2" t="s">
        <v>4</v>
      </c>
      <c r="F2" s="2" t="s">
        <v>520</v>
      </c>
      <c r="G2" s="2" t="s">
        <v>521</v>
      </c>
      <c r="H2" s="2" t="s">
        <v>522</v>
      </c>
      <c r="I2" s="2" t="s">
        <v>523</v>
      </c>
      <c r="J2" s="2" t="s">
        <v>524</v>
      </c>
      <c r="K2" s="2" t="s">
        <v>525</v>
      </c>
    </row>
    <row r="3" spans="1:8" ht="78.75">
      <c r="A3" s="4" t="s">
        <v>56</v>
      </c>
      <c r="B3" s="4" t="s">
        <v>18</v>
      </c>
      <c r="C3" s="4" t="s">
        <v>57</v>
      </c>
      <c r="D3" s="4" t="s">
        <v>58</v>
      </c>
      <c r="E3" s="4" t="s">
        <v>59</v>
      </c>
      <c r="F3" s="8">
        <v>42</v>
      </c>
      <c r="H3" s="8">
        <v>32</v>
      </c>
    </row>
    <row r="4" spans="1:6" ht="26.25">
      <c r="A4" s="4" t="s">
        <v>98</v>
      </c>
      <c r="B4" s="4" t="s">
        <v>18</v>
      </c>
      <c r="C4" s="4" t="s">
        <v>33</v>
      </c>
      <c r="D4" s="4" t="s">
        <v>84</v>
      </c>
      <c r="E4" s="4" t="s">
        <v>122</v>
      </c>
      <c r="F4" s="1">
        <v>1</v>
      </c>
    </row>
    <row r="5" spans="1:8" ht="26.25">
      <c r="A5" s="4" t="s">
        <v>98</v>
      </c>
      <c r="B5" s="4" t="s">
        <v>18</v>
      </c>
      <c r="C5" s="4" t="s">
        <v>33</v>
      </c>
      <c r="D5" s="4" t="s">
        <v>84</v>
      </c>
      <c r="E5" s="4" t="s">
        <v>123</v>
      </c>
      <c r="H5" s="1">
        <v>1</v>
      </c>
    </row>
    <row r="6" spans="1:9" ht="78.75">
      <c r="A6" s="4" t="s">
        <v>176</v>
      </c>
      <c r="B6" s="4" t="s">
        <v>6</v>
      </c>
      <c r="C6" s="4" t="s">
        <v>46</v>
      </c>
      <c r="D6" s="4" t="s">
        <v>84</v>
      </c>
      <c r="E6" s="3" t="s">
        <v>177</v>
      </c>
      <c r="I6" s="1">
        <v>258</v>
      </c>
    </row>
    <row r="7" spans="1:6" ht="12.75">
      <c r="A7" s="4" t="s">
        <v>259</v>
      </c>
      <c r="B7" s="4" t="s">
        <v>18</v>
      </c>
      <c r="C7" s="4" t="s">
        <v>29</v>
      </c>
      <c r="D7" s="4" t="s">
        <v>260</v>
      </c>
      <c r="E7" s="4" t="s">
        <v>261</v>
      </c>
      <c r="F7" s="1">
        <v>1</v>
      </c>
    </row>
    <row r="8" spans="1:6" ht="26.25">
      <c r="A8" s="4" t="s">
        <v>259</v>
      </c>
      <c r="B8" s="4" t="s">
        <v>18</v>
      </c>
      <c r="C8" s="4" t="s">
        <v>29</v>
      </c>
      <c r="D8" s="4" t="s">
        <v>269</v>
      </c>
      <c r="E8" s="4" t="s">
        <v>270</v>
      </c>
      <c r="F8" s="8">
        <v>1</v>
      </c>
    </row>
    <row r="9" spans="1:6" ht="26.25">
      <c r="A9" s="4" t="s">
        <v>315</v>
      </c>
      <c r="B9" s="4" t="s">
        <v>18</v>
      </c>
      <c r="C9" s="4" t="s">
        <v>316</v>
      </c>
      <c r="D9" s="4" t="s">
        <v>317</v>
      </c>
      <c r="E9" s="7" t="s">
        <v>568</v>
      </c>
      <c r="F9" s="1">
        <v>25</v>
      </c>
    </row>
    <row r="10" spans="1:6" ht="26.25">
      <c r="A10" s="4" t="s">
        <v>315</v>
      </c>
      <c r="B10" s="4" t="s">
        <v>18</v>
      </c>
      <c r="C10" s="4" t="s">
        <v>316</v>
      </c>
      <c r="D10" s="4" t="s">
        <v>320</v>
      </c>
      <c r="E10" s="4" t="s">
        <v>321</v>
      </c>
      <c r="F10" s="1">
        <v>14</v>
      </c>
    </row>
    <row r="11" spans="1:10" ht="39">
      <c r="A11" s="4" t="s">
        <v>315</v>
      </c>
      <c r="B11" s="4" t="s">
        <v>18</v>
      </c>
      <c r="C11" s="4" t="s">
        <v>316</v>
      </c>
      <c r="D11" s="4" t="s">
        <v>322</v>
      </c>
      <c r="E11" s="4" t="s">
        <v>323</v>
      </c>
      <c r="G11" s="8">
        <v>7</v>
      </c>
      <c r="I11" s="8">
        <v>629</v>
      </c>
      <c r="J11" s="8">
        <v>4</v>
      </c>
    </row>
    <row r="12" spans="1:11" ht="26.25">
      <c r="A12" s="4" t="s">
        <v>324</v>
      </c>
      <c r="B12" s="4" t="s">
        <v>6</v>
      </c>
      <c r="C12" s="4" t="s">
        <v>46</v>
      </c>
      <c r="D12" s="4" t="s">
        <v>84</v>
      </c>
      <c r="E12" s="4" t="s">
        <v>325</v>
      </c>
      <c r="K12" s="1">
        <v>0.1</v>
      </c>
    </row>
    <row r="13" spans="1:10" ht="66">
      <c r="A13" s="4" t="s">
        <v>315</v>
      </c>
      <c r="B13" s="4" t="s">
        <v>18</v>
      </c>
      <c r="C13" s="4" t="s">
        <v>316</v>
      </c>
      <c r="D13" s="4" t="s">
        <v>329</v>
      </c>
      <c r="E13" s="7" t="s">
        <v>564</v>
      </c>
      <c r="I13" s="1">
        <v>68</v>
      </c>
      <c r="J13" s="1">
        <v>260</v>
      </c>
    </row>
    <row r="14" spans="1:10" ht="26.25">
      <c r="A14" s="4" t="s">
        <v>439</v>
      </c>
      <c r="B14" s="4" t="s">
        <v>6</v>
      </c>
      <c r="C14" s="4" t="s">
        <v>46</v>
      </c>
      <c r="D14" s="4" t="s">
        <v>440</v>
      </c>
      <c r="E14" s="4" t="s">
        <v>441</v>
      </c>
      <c r="J14" s="1">
        <v>6</v>
      </c>
    </row>
    <row r="15" spans="1:6" ht="39">
      <c r="A15" s="14" t="s">
        <v>56</v>
      </c>
      <c r="B15" s="4" t="s">
        <v>18</v>
      </c>
      <c r="C15" s="4" t="s">
        <v>57</v>
      </c>
      <c r="D15" s="4" t="s">
        <v>492</v>
      </c>
      <c r="E15" s="4" t="s">
        <v>493</v>
      </c>
      <c r="F15" s="1">
        <v>60</v>
      </c>
    </row>
    <row r="16" spans="1:11" ht="15">
      <c r="A16" s="1" t="s">
        <v>519</v>
      </c>
      <c r="F16" s="11">
        <f>SUBTOTAL(109,F3:F15)</f>
        <v>144</v>
      </c>
      <c r="G16" s="11">
        <f>SUBTOTAL(109,G3:G15)</f>
        <v>7</v>
      </c>
      <c r="H16" s="11">
        <f>SUBTOTAL(109,H3:H15)</f>
        <v>33</v>
      </c>
      <c r="I16" s="11">
        <f>SUBTOTAL(109,I3:I15)</f>
        <v>955</v>
      </c>
      <c r="J16" s="11">
        <f>SUBTOTAL(109,J3:J15)</f>
        <v>270</v>
      </c>
      <c r="K16" s="12">
        <f>SUBTOTAL(109,K3:K15)</f>
        <v>0.1</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K59"/>
  <sheetViews>
    <sheetView zoomScalePageLayoutView="0" workbookViewId="0" topLeftCell="A1">
      <selection activeCell="A3" sqref="A3"/>
    </sheetView>
  </sheetViews>
  <sheetFormatPr defaultColWidth="9.140625" defaultRowHeight="12.75"/>
  <cols>
    <col min="1" max="1" width="30.57421875" style="1" customWidth="1"/>
    <col min="2" max="2" width="24.7109375" style="1" bestFit="1" customWidth="1"/>
    <col min="3" max="3" width="17.28125" style="1" bestFit="1" customWidth="1"/>
    <col min="4" max="4" width="42.28125" style="1" customWidth="1"/>
    <col min="5" max="5" width="60.7109375" style="4" customWidth="1"/>
    <col min="6" max="11" width="15.7109375" style="1" customWidth="1"/>
    <col min="12" max="16384" width="9.140625" style="1" customWidth="1"/>
  </cols>
  <sheetData>
    <row r="1" ht="15">
      <c r="A1" s="6" t="s">
        <v>518</v>
      </c>
    </row>
    <row r="2" spans="1:11" ht="52.5">
      <c r="A2" s="2" t="s">
        <v>0</v>
      </c>
      <c r="B2" s="2" t="s">
        <v>1</v>
      </c>
      <c r="C2" s="2" t="s">
        <v>2</v>
      </c>
      <c r="D2" s="2" t="s">
        <v>3</v>
      </c>
      <c r="E2" s="2" t="s">
        <v>4</v>
      </c>
      <c r="F2" s="2" t="s">
        <v>520</v>
      </c>
      <c r="G2" s="2" t="s">
        <v>521</v>
      </c>
      <c r="H2" s="2" t="s">
        <v>522</v>
      </c>
      <c r="I2" s="2" t="s">
        <v>523</v>
      </c>
      <c r="J2" s="2" t="s">
        <v>524</v>
      </c>
      <c r="K2" s="2" t="s">
        <v>525</v>
      </c>
    </row>
    <row r="3" spans="1:9" ht="39">
      <c r="A3" s="4" t="s">
        <v>5</v>
      </c>
      <c r="B3" s="4" t="s">
        <v>6</v>
      </c>
      <c r="C3" s="4" t="s">
        <v>7</v>
      </c>
      <c r="D3" s="4" t="s">
        <v>8</v>
      </c>
      <c r="E3" s="4" t="s">
        <v>9</v>
      </c>
      <c r="I3" s="1">
        <v>74</v>
      </c>
    </row>
    <row r="4" spans="1:11" ht="171">
      <c r="A4" s="4" t="s">
        <v>32</v>
      </c>
      <c r="B4" s="4" t="s">
        <v>18</v>
      </c>
      <c r="C4" s="4" t="s">
        <v>33</v>
      </c>
      <c r="D4" s="4" t="s">
        <v>34</v>
      </c>
      <c r="E4" s="3" t="s">
        <v>35</v>
      </c>
      <c r="F4" s="1">
        <v>24</v>
      </c>
      <c r="G4" s="1">
        <v>1</v>
      </c>
      <c r="I4" s="1">
        <v>600</v>
      </c>
      <c r="K4" s="1">
        <v>1</v>
      </c>
    </row>
    <row r="5" spans="1:11" ht="105">
      <c r="A5" s="4" t="s">
        <v>52</v>
      </c>
      <c r="B5" s="4" t="s">
        <v>6</v>
      </c>
      <c r="C5" s="4" t="s">
        <v>53</v>
      </c>
      <c r="D5" s="4" t="s">
        <v>54</v>
      </c>
      <c r="E5" s="4" t="s">
        <v>55</v>
      </c>
      <c r="F5" s="8">
        <v>76</v>
      </c>
      <c r="I5" s="8">
        <v>106</v>
      </c>
      <c r="K5" s="1">
        <v>2.26</v>
      </c>
    </row>
    <row r="6" spans="1:9" ht="26.25">
      <c r="A6" s="4" t="s">
        <v>60</v>
      </c>
      <c r="B6" s="4" t="s">
        <v>6</v>
      </c>
      <c r="C6" s="4" t="s">
        <v>19</v>
      </c>
      <c r="D6" s="4" t="s">
        <v>61</v>
      </c>
      <c r="E6" s="7" t="s">
        <v>527</v>
      </c>
      <c r="F6" s="8">
        <v>1</v>
      </c>
      <c r="I6" s="8">
        <v>1</v>
      </c>
    </row>
    <row r="7" spans="1:11" ht="26.25">
      <c r="A7" s="4" t="s">
        <v>60</v>
      </c>
      <c r="B7" s="4" t="s">
        <v>6</v>
      </c>
      <c r="C7" s="4" t="s">
        <v>19</v>
      </c>
      <c r="D7" s="4" t="s">
        <v>62</v>
      </c>
      <c r="E7" s="4" t="s">
        <v>63</v>
      </c>
      <c r="F7" s="8">
        <v>46</v>
      </c>
      <c r="I7" s="8">
        <v>2000</v>
      </c>
      <c r="K7" s="8">
        <v>0.5</v>
      </c>
    </row>
    <row r="8" spans="1:9" ht="39">
      <c r="A8" s="4" t="s">
        <v>60</v>
      </c>
      <c r="B8" s="4" t="s">
        <v>6</v>
      </c>
      <c r="C8" s="4" t="s">
        <v>19</v>
      </c>
      <c r="D8" s="4" t="s">
        <v>64</v>
      </c>
      <c r="E8" s="3" t="s">
        <v>65</v>
      </c>
      <c r="F8" s="8">
        <v>7</v>
      </c>
      <c r="I8" s="8">
        <v>3</v>
      </c>
    </row>
    <row r="9" spans="1:9" ht="26.25">
      <c r="A9" s="4" t="s">
        <v>60</v>
      </c>
      <c r="B9" s="4" t="s">
        <v>6</v>
      </c>
      <c r="C9" s="4" t="s">
        <v>19</v>
      </c>
      <c r="D9" s="4" t="s">
        <v>66</v>
      </c>
      <c r="E9" s="4" t="s">
        <v>67</v>
      </c>
      <c r="I9" s="8">
        <v>152</v>
      </c>
    </row>
    <row r="10" spans="1:7" ht="52.5">
      <c r="A10" s="4" t="s">
        <v>60</v>
      </c>
      <c r="B10" s="4" t="s">
        <v>6</v>
      </c>
      <c r="C10" s="4" t="s">
        <v>19</v>
      </c>
      <c r="D10" s="4" t="s">
        <v>68</v>
      </c>
      <c r="E10" s="3" t="s">
        <v>69</v>
      </c>
      <c r="F10" s="8">
        <v>161</v>
      </c>
      <c r="G10" s="8">
        <v>10</v>
      </c>
    </row>
    <row r="11" spans="1:11" ht="118.5">
      <c r="A11" s="4" t="s">
        <v>60</v>
      </c>
      <c r="B11" s="4" t="s">
        <v>6</v>
      </c>
      <c r="C11" s="4" t="s">
        <v>19</v>
      </c>
      <c r="D11" s="4" t="s">
        <v>74</v>
      </c>
      <c r="E11" s="7" t="s">
        <v>528</v>
      </c>
      <c r="F11" s="8">
        <v>234</v>
      </c>
      <c r="I11" s="8">
        <v>602</v>
      </c>
      <c r="K11" s="8">
        <v>1.5</v>
      </c>
    </row>
    <row r="12" spans="1:10" ht="39">
      <c r="A12" s="4" t="s">
        <v>60</v>
      </c>
      <c r="B12" s="4" t="s">
        <v>6</v>
      </c>
      <c r="C12" s="4" t="s">
        <v>19</v>
      </c>
      <c r="D12" s="4" t="s">
        <v>75</v>
      </c>
      <c r="E12" s="3" t="s">
        <v>76</v>
      </c>
      <c r="F12" s="8">
        <v>3</v>
      </c>
      <c r="J12" s="8">
        <v>31</v>
      </c>
    </row>
    <row r="13" spans="1:6" ht="26.25">
      <c r="A13" s="4" t="s">
        <v>60</v>
      </c>
      <c r="B13" s="4" t="s">
        <v>6</v>
      </c>
      <c r="C13" s="4" t="s">
        <v>19</v>
      </c>
      <c r="D13" s="4" t="s">
        <v>77</v>
      </c>
      <c r="E13" s="4" t="s">
        <v>78</v>
      </c>
      <c r="F13" s="8">
        <v>21</v>
      </c>
    </row>
    <row r="14" spans="1:11" ht="92.25">
      <c r="A14" s="4" t="s">
        <v>79</v>
      </c>
      <c r="B14" s="4" t="s">
        <v>18</v>
      </c>
      <c r="C14" s="4" t="s">
        <v>53</v>
      </c>
      <c r="D14" s="4" t="s">
        <v>80</v>
      </c>
      <c r="E14" s="7" t="s">
        <v>529</v>
      </c>
      <c r="F14" s="8">
        <v>31</v>
      </c>
      <c r="G14" s="8"/>
      <c r="H14" s="8"/>
      <c r="I14" s="8">
        <v>349</v>
      </c>
      <c r="J14" s="8"/>
      <c r="K14" s="8"/>
    </row>
    <row r="15" spans="1:9" ht="12.75">
      <c r="A15" s="4" t="s">
        <v>98</v>
      </c>
      <c r="B15" s="4" t="s">
        <v>18</v>
      </c>
      <c r="C15" s="4" t="s">
        <v>33</v>
      </c>
      <c r="D15" s="4" t="s">
        <v>105</v>
      </c>
      <c r="E15" s="4" t="s">
        <v>106</v>
      </c>
      <c r="I15" s="8">
        <v>41</v>
      </c>
    </row>
    <row r="16" spans="1:9" ht="105">
      <c r="A16" s="4" t="s">
        <v>119</v>
      </c>
      <c r="B16" s="4" t="s">
        <v>6</v>
      </c>
      <c r="C16" s="4" t="s">
        <v>42</v>
      </c>
      <c r="D16" s="4" t="s">
        <v>120</v>
      </c>
      <c r="E16" s="3" t="s">
        <v>121</v>
      </c>
      <c r="F16" s="8">
        <v>30</v>
      </c>
      <c r="I16" s="8">
        <v>150</v>
      </c>
    </row>
    <row r="17" spans="1:11" ht="92.25">
      <c r="A17" s="4" t="s">
        <v>124</v>
      </c>
      <c r="B17" s="4" t="s">
        <v>6</v>
      </c>
      <c r="C17" s="4" t="s">
        <v>46</v>
      </c>
      <c r="D17" s="4" t="s">
        <v>125</v>
      </c>
      <c r="E17" s="4" t="s">
        <v>126</v>
      </c>
      <c r="F17" s="8">
        <v>56</v>
      </c>
      <c r="G17" s="8">
        <v>1</v>
      </c>
      <c r="I17" s="8">
        <v>120</v>
      </c>
      <c r="J17" s="8">
        <v>22</v>
      </c>
      <c r="K17" s="1">
        <v>1.5</v>
      </c>
    </row>
    <row r="18" spans="1:11" ht="92.25">
      <c r="A18" s="4" t="s">
        <v>124</v>
      </c>
      <c r="B18" s="4" t="s">
        <v>6</v>
      </c>
      <c r="C18" s="4" t="s">
        <v>46</v>
      </c>
      <c r="D18" s="4" t="s">
        <v>125</v>
      </c>
      <c r="E18" s="3" t="s">
        <v>127</v>
      </c>
      <c r="F18" s="8">
        <v>9</v>
      </c>
      <c r="K18" s="1">
        <v>2</v>
      </c>
    </row>
    <row r="19" spans="1:11" ht="92.25">
      <c r="A19" s="4" t="s">
        <v>124</v>
      </c>
      <c r="B19" s="4" t="s">
        <v>6</v>
      </c>
      <c r="C19" s="4" t="s">
        <v>46</v>
      </c>
      <c r="D19" s="4" t="s">
        <v>125</v>
      </c>
      <c r="E19" s="4" t="s">
        <v>128</v>
      </c>
      <c r="F19" s="8">
        <v>56</v>
      </c>
      <c r="G19" s="8">
        <v>1</v>
      </c>
      <c r="I19" s="8">
        <v>120</v>
      </c>
      <c r="J19" s="8">
        <v>22</v>
      </c>
      <c r="K19" s="8">
        <v>1.5</v>
      </c>
    </row>
    <row r="20" spans="1:11" ht="52.5">
      <c r="A20" s="4" t="s">
        <v>124</v>
      </c>
      <c r="B20" s="4" t="s">
        <v>6</v>
      </c>
      <c r="C20" s="4" t="s">
        <v>46</v>
      </c>
      <c r="D20" s="4" t="s">
        <v>125</v>
      </c>
      <c r="E20" s="4" t="s">
        <v>129</v>
      </c>
      <c r="K20" s="13" t="s">
        <v>595</v>
      </c>
    </row>
    <row r="21" spans="1:9" ht="26.25">
      <c r="A21" s="4" t="s">
        <v>147</v>
      </c>
      <c r="B21" s="4" t="s">
        <v>6</v>
      </c>
      <c r="C21" s="4" t="s">
        <v>12</v>
      </c>
      <c r="D21" s="4" t="s">
        <v>148</v>
      </c>
      <c r="E21" s="4" t="s">
        <v>149</v>
      </c>
      <c r="F21" s="8">
        <v>2</v>
      </c>
      <c r="I21" s="8">
        <v>2</v>
      </c>
    </row>
    <row r="22" spans="1:6" ht="26.25">
      <c r="A22" s="4" t="s">
        <v>150</v>
      </c>
      <c r="B22" s="4" t="s">
        <v>18</v>
      </c>
      <c r="C22" s="4" t="s">
        <v>46</v>
      </c>
      <c r="D22" s="4" t="s">
        <v>151</v>
      </c>
      <c r="E22" s="4" t="s">
        <v>152</v>
      </c>
      <c r="F22" s="8">
        <v>1</v>
      </c>
    </row>
    <row r="23" spans="1:11" ht="52.5">
      <c r="A23" s="4" t="s">
        <v>150</v>
      </c>
      <c r="B23" s="4" t="s">
        <v>18</v>
      </c>
      <c r="C23" s="4" t="s">
        <v>46</v>
      </c>
      <c r="D23" s="4" t="s">
        <v>151</v>
      </c>
      <c r="E23" s="3" t="s">
        <v>153</v>
      </c>
      <c r="F23" s="8">
        <v>1</v>
      </c>
      <c r="I23" s="8">
        <v>13</v>
      </c>
      <c r="K23" s="8">
        <v>1</v>
      </c>
    </row>
    <row r="24" spans="1:9" ht="26.25">
      <c r="A24" s="4" t="s">
        <v>176</v>
      </c>
      <c r="B24" s="4" t="s">
        <v>6</v>
      </c>
      <c r="C24" s="4" t="s">
        <v>46</v>
      </c>
      <c r="D24" s="4" t="s">
        <v>62</v>
      </c>
      <c r="E24" s="4" t="s">
        <v>178</v>
      </c>
      <c r="I24" s="1">
        <v>162</v>
      </c>
    </row>
    <row r="25" spans="1:9" ht="26.25">
      <c r="A25" s="4" t="s">
        <v>176</v>
      </c>
      <c r="B25" s="4" t="s">
        <v>6</v>
      </c>
      <c r="C25" s="4" t="s">
        <v>46</v>
      </c>
      <c r="D25" s="4" t="s">
        <v>179</v>
      </c>
      <c r="E25" s="4" t="s">
        <v>180</v>
      </c>
      <c r="I25" s="1">
        <v>79</v>
      </c>
    </row>
    <row r="26" spans="1:6" ht="26.25">
      <c r="A26" s="4" t="s">
        <v>187</v>
      </c>
      <c r="B26" s="4" t="s">
        <v>18</v>
      </c>
      <c r="C26" s="4" t="s">
        <v>19</v>
      </c>
      <c r="D26" s="4" t="s">
        <v>188</v>
      </c>
      <c r="E26" s="4" t="s">
        <v>189</v>
      </c>
      <c r="F26" s="1">
        <v>34</v>
      </c>
    </row>
    <row r="27" spans="1:11" ht="66">
      <c r="A27" s="4" t="s">
        <v>187</v>
      </c>
      <c r="B27" s="4" t="s">
        <v>18</v>
      </c>
      <c r="C27" s="4" t="s">
        <v>19</v>
      </c>
      <c r="D27" s="4" t="s">
        <v>188</v>
      </c>
      <c r="E27" s="4" t="s">
        <v>206</v>
      </c>
      <c r="F27" s="1">
        <v>283</v>
      </c>
      <c r="I27" s="1">
        <v>305</v>
      </c>
      <c r="K27" s="1">
        <v>0.01</v>
      </c>
    </row>
    <row r="28" spans="1:9" ht="26.25">
      <c r="A28" s="4" t="s">
        <v>187</v>
      </c>
      <c r="B28" s="4" t="s">
        <v>18</v>
      </c>
      <c r="C28" s="4" t="s">
        <v>19</v>
      </c>
      <c r="D28" s="4" t="s">
        <v>209</v>
      </c>
      <c r="E28" s="4" t="s">
        <v>210</v>
      </c>
      <c r="I28" s="1">
        <v>7</v>
      </c>
    </row>
    <row r="29" spans="1:11" ht="26.25">
      <c r="A29" s="4" t="s">
        <v>187</v>
      </c>
      <c r="B29" s="4" t="s">
        <v>18</v>
      </c>
      <c r="C29" s="4" t="s">
        <v>19</v>
      </c>
      <c r="D29" s="4" t="s">
        <v>213</v>
      </c>
      <c r="E29" s="4" t="s">
        <v>214</v>
      </c>
      <c r="K29" s="1">
        <v>0.1</v>
      </c>
    </row>
    <row r="30" spans="1:11" ht="26.25">
      <c r="A30" s="4" t="s">
        <v>216</v>
      </c>
      <c r="B30" s="4" t="s">
        <v>6</v>
      </c>
      <c r="C30" s="4" t="s">
        <v>46</v>
      </c>
      <c r="D30" s="4" t="s">
        <v>220</v>
      </c>
      <c r="E30" s="3" t="s">
        <v>221</v>
      </c>
      <c r="I30" s="8">
        <v>42</v>
      </c>
      <c r="J30" s="8">
        <v>5</v>
      </c>
      <c r="K30" s="8">
        <v>5</v>
      </c>
    </row>
    <row r="31" spans="1:11" ht="39">
      <c r="A31" s="4" t="s">
        <v>216</v>
      </c>
      <c r="B31" s="4" t="s">
        <v>6</v>
      </c>
      <c r="C31" s="4" t="s">
        <v>46</v>
      </c>
      <c r="D31" s="4" t="s">
        <v>220</v>
      </c>
      <c r="E31" s="3" t="s">
        <v>222</v>
      </c>
      <c r="I31" s="8">
        <v>42</v>
      </c>
      <c r="J31" s="8">
        <v>5</v>
      </c>
      <c r="K31" s="8">
        <v>5</v>
      </c>
    </row>
    <row r="32" spans="1:9" ht="26.25">
      <c r="A32" s="4" t="s">
        <v>216</v>
      </c>
      <c r="B32" s="4" t="s">
        <v>6</v>
      </c>
      <c r="C32" s="4" t="s">
        <v>46</v>
      </c>
      <c r="D32" s="4" t="s">
        <v>224</v>
      </c>
      <c r="E32" s="7" t="s">
        <v>586</v>
      </c>
      <c r="I32" s="8">
        <v>750</v>
      </c>
    </row>
    <row r="33" spans="1:11" ht="144.75">
      <c r="A33" s="4" t="s">
        <v>245</v>
      </c>
      <c r="B33" s="4" t="s">
        <v>18</v>
      </c>
      <c r="C33" s="4" t="s">
        <v>19</v>
      </c>
      <c r="D33" s="4" t="s">
        <v>246</v>
      </c>
      <c r="E33" s="3" t="s">
        <v>247</v>
      </c>
      <c r="F33" s="8">
        <v>355</v>
      </c>
      <c r="I33" s="8">
        <v>693</v>
      </c>
      <c r="J33" s="8">
        <v>144</v>
      </c>
      <c r="K33" s="8">
        <v>4</v>
      </c>
    </row>
    <row r="34" spans="1:11" ht="66">
      <c r="A34" s="4" t="s">
        <v>281</v>
      </c>
      <c r="B34" s="4" t="s">
        <v>6</v>
      </c>
      <c r="C34" s="4" t="s">
        <v>29</v>
      </c>
      <c r="D34" s="4" t="s">
        <v>125</v>
      </c>
      <c r="E34" s="7" t="s">
        <v>577</v>
      </c>
      <c r="F34" s="8">
        <v>181</v>
      </c>
      <c r="I34" s="8">
        <v>22</v>
      </c>
      <c r="K34" s="8">
        <v>0.01</v>
      </c>
    </row>
    <row r="35" spans="1:9" ht="52.5">
      <c r="A35" s="4" t="s">
        <v>259</v>
      </c>
      <c r="B35" s="4" t="s">
        <v>18</v>
      </c>
      <c r="C35" s="4" t="s">
        <v>29</v>
      </c>
      <c r="D35" s="4" t="s">
        <v>291</v>
      </c>
      <c r="E35" s="4" t="s">
        <v>292</v>
      </c>
      <c r="F35" s="8">
        <v>11</v>
      </c>
      <c r="I35" s="8">
        <v>2</v>
      </c>
    </row>
    <row r="36" spans="1:9" ht="26.25">
      <c r="A36" s="4" t="s">
        <v>315</v>
      </c>
      <c r="B36" s="4" t="s">
        <v>18</v>
      </c>
      <c r="C36" s="4" t="s">
        <v>316</v>
      </c>
      <c r="D36" s="4" t="s">
        <v>330</v>
      </c>
      <c r="E36" s="4" t="s">
        <v>331</v>
      </c>
      <c r="F36" s="8">
        <v>4</v>
      </c>
      <c r="I36" s="8">
        <v>9</v>
      </c>
    </row>
    <row r="37" spans="1:10" ht="92.25">
      <c r="A37" s="4" t="s">
        <v>315</v>
      </c>
      <c r="B37" s="4" t="s">
        <v>18</v>
      </c>
      <c r="C37" s="4" t="s">
        <v>316</v>
      </c>
      <c r="D37" s="4" t="s">
        <v>332</v>
      </c>
      <c r="E37" s="7" t="s">
        <v>565</v>
      </c>
      <c r="F37" s="8">
        <v>51</v>
      </c>
      <c r="G37" s="8">
        <v>8</v>
      </c>
      <c r="I37" s="8">
        <v>3769</v>
      </c>
      <c r="J37" s="8">
        <v>25</v>
      </c>
    </row>
    <row r="38" spans="1:11" ht="66">
      <c r="A38" s="4" t="s">
        <v>341</v>
      </c>
      <c r="B38" s="4" t="s">
        <v>18</v>
      </c>
      <c r="C38" s="4" t="s">
        <v>19</v>
      </c>
      <c r="D38" s="4" t="s">
        <v>342</v>
      </c>
      <c r="E38" s="4" t="s">
        <v>343</v>
      </c>
      <c r="F38" s="8">
        <v>35</v>
      </c>
      <c r="I38" s="8">
        <v>186</v>
      </c>
      <c r="K38" s="8">
        <v>2.5</v>
      </c>
    </row>
    <row r="39" spans="1:9" ht="66">
      <c r="A39" s="4" t="s">
        <v>344</v>
      </c>
      <c r="B39" s="4" t="s">
        <v>18</v>
      </c>
      <c r="C39" s="4" t="s">
        <v>46</v>
      </c>
      <c r="D39" s="4" t="s">
        <v>345</v>
      </c>
      <c r="E39" s="4" t="s">
        <v>346</v>
      </c>
      <c r="F39" s="8">
        <v>42</v>
      </c>
      <c r="G39" s="8">
        <v>5</v>
      </c>
      <c r="I39" s="8">
        <v>1190</v>
      </c>
    </row>
    <row r="40" spans="1:9" ht="26.25">
      <c r="A40" s="4" t="s">
        <v>348</v>
      </c>
      <c r="B40" s="4" t="s">
        <v>6</v>
      </c>
      <c r="C40" s="4" t="s">
        <v>46</v>
      </c>
      <c r="D40" s="4" t="s">
        <v>349</v>
      </c>
      <c r="E40" s="4" t="s">
        <v>350</v>
      </c>
      <c r="I40" s="8">
        <v>266</v>
      </c>
    </row>
    <row r="41" spans="1:11" ht="105">
      <c r="A41" s="4" t="s">
        <v>348</v>
      </c>
      <c r="B41" s="4" t="s">
        <v>6</v>
      </c>
      <c r="C41" s="4" t="s">
        <v>46</v>
      </c>
      <c r="D41" s="4" t="s">
        <v>351</v>
      </c>
      <c r="E41" s="3" t="s">
        <v>352</v>
      </c>
      <c r="F41" s="8">
        <v>50</v>
      </c>
      <c r="I41" s="8">
        <v>50</v>
      </c>
      <c r="K41" s="8">
        <v>4</v>
      </c>
    </row>
    <row r="42" spans="1:11" ht="26.25">
      <c r="A42" s="4" t="s">
        <v>348</v>
      </c>
      <c r="B42" s="4" t="s">
        <v>6</v>
      </c>
      <c r="C42" s="4" t="s">
        <v>46</v>
      </c>
      <c r="D42" s="4" t="s">
        <v>355</v>
      </c>
      <c r="E42" s="4" t="s">
        <v>356</v>
      </c>
      <c r="K42" s="8">
        <v>1</v>
      </c>
    </row>
    <row r="43" spans="1:9" ht="66">
      <c r="A43" s="4" t="s">
        <v>344</v>
      </c>
      <c r="B43" s="4" t="s">
        <v>18</v>
      </c>
      <c r="C43" s="4" t="s">
        <v>46</v>
      </c>
      <c r="D43" s="4" t="s">
        <v>345</v>
      </c>
      <c r="E43" s="4" t="s">
        <v>362</v>
      </c>
      <c r="F43" s="8">
        <v>42</v>
      </c>
      <c r="G43" s="8">
        <v>5</v>
      </c>
      <c r="I43" s="8">
        <v>1190</v>
      </c>
    </row>
    <row r="44" spans="1:10" ht="78.75">
      <c r="A44" s="4" t="s">
        <v>385</v>
      </c>
      <c r="B44" s="4" t="s">
        <v>6</v>
      </c>
      <c r="C44" s="4" t="s">
        <v>46</v>
      </c>
      <c r="D44" s="4" t="s">
        <v>179</v>
      </c>
      <c r="E44" s="4" t="s">
        <v>386</v>
      </c>
      <c r="J44" s="1">
        <v>2</v>
      </c>
    </row>
    <row r="45" spans="1:11" ht="78.75">
      <c r="A45" s="4" t="s">
        <v>396</v>
      </c>
      <c r="B45" s="4" t="s">
        <v>18</v>
      </c>
      <c r="C45" s="4" t="s">
        <v>46</v>
      </c>
      <c r="D45" s="4" t="s">
        <v>397</v>
      </c>
      <c r="E45" s="3" t="s">
        <v>398</v>
      </c>
      <c r="F45" s="8">
        <v>11</v>
      </c>
      <c r="I45" s="8">
        <v>471</v>
      </c>
      <c r="K45" s="8">
        <v>27.96</v>
      </c>
    </row>
    <row r="46" spans="1:9" ht="105">
      <c r="A46" s="4" t="s">
        <v>399</v>
      </c>
      <c r="B46" s="4" t="s">
        <v>11</v>
      </c>
      <c r="C46" s="4" t="s">
        <v>33</v>
      </c>
      <c r="D46" s="4" t="s">
        <v>400</v>
      </c>
      <c r="E46" s="7" t="s">
        <v>552</v>
      </c>
      <c r="F46" s="8">
        <v>284</v>
      </c>
      <c r="I46" s="8">
        <v>1</v>
      </c>
    </row>
    <row r="47" spans="1:11" ht="132">
      <c r="A47" s="4" t="s">
        <v>399</v>
      </c>
      <c r="B47" s="4" t="s">
        <v>11</v>
      </c>
      <c r="C47" s="4" t="s">
        <v>33</v>
      </c>
      <c r="D47" s="4" t="s">
        <v>409</v>
      </c>
      <c r="E47" s="7" t="s">
        <v>550</v>
      </c>
      <c r="F47" s="1">
        <v>11</v>
      </c>
      <c r="K47" s="1">
        <v>0.3</v>
      </c>
    </row>
    <row r="48" spans="1:9" ht="26.25">
      <c r="A48" s="4" t="s">
        <v>424</v>
      </c>
      <c r="B48" s="4" t="s">
        <v>6</v>
      </c>
      <c r="C48" s="4" t="s">
        <v>46</v>
      </c>
      <c r="D48" s="4" t="s">
        <v>425</v>
      </c>
      <c r="E48" s="4" t="s">
        <v>426</v>
      </c>
      <c r="F48" s="8">
        <v>3</v>
      </c>
      <c r="I48" s="8">
        <v>1</v>
      </c>
    </row>
    <row r="49" spans="1:6" ht="52.5">
      <c r="A49" s="4" t="s">
        <v>216</v>
      </c>
      <c r="B49" s="4" t="s">
        <v>6</v>
      </c>
      <c r="C49" s="4" t="s">
        <v>46</v>
      </c>
      <c r="D49" s="4" t="s">
        <v>224</v>
      </c>
      <c r="E49" s="4" t="s">
        <v>437</v>
      </c>
      <c r="F49" s="1">
        <v>2</v>
      </c>
    </row>
    <row r="50" spans="1:6" ht="52.5">
      <c r="A50" s="4" t="s">
        <v>442</v>
      </c>
      <c r="B50" s="4" t="s">
        <v>6</v>
      </c>
      <c r="C50" s="4" t="s">
        <v>46</v>
      </c>
      <c r="D50" s="4" t="s">
        <v>443</v>
      </c>
      <c r="E50" s="7" t="s">
        <v>545</v>
      </c>
      <c r="F50" s="1">
        <v>42</v>
      </c>
    </row>
    <row r="51" spans="1:11" ht="132">
      <c r="A51" s="4" t="s">
        <v>442</v>
      </c>
      <c r="B51" s="4" t="s">
        <v>6</v>
      </c>
      <c r="C51" s="4" t="s">
        <v>46</v>
      </c>
      <c r="D51" s="4" t="s">
        <v>443</v>
      </c>
      <c r="E51" s="7" t="s">
        <v>544</v>
      </c>
      <c r="F51" s="1">
        <v>53</v>
      </c>
      <c r="G51" s="1">
        <v>1</v>
      </c>
      <c r="I51" s="1">
        <v>13</v>
      </c>
      <c r="K51" s="1">
        <v>53</v>
      </c>
    </row>
    <row r="52" spans="1:6" ht="26.25">
      <c r="A52" s="4" t="s">
        <v>442</v>
      </c>
      <c r="B52" s="4" t="s">
        <v>6</v>
      </c>
      <c r="C52" s="4" t="s">
        <v>46</v>
      </c>
      <c r="D52" s="4" t="s">
        <v>444</v>
      </c>
      <c r="E52" s="4" t="s">
        <v>445</v>
      </c>
      <c r="F52" s="1">
        <v>1</v>
      </c>
    </row>
    <row r="53" spans="1:6" ht="144.75">
      <c r="A53" s="4" t="s">
        <v>442</v>
      </c>
      <c r="B53" s="4" t="s">
        <v>6</v>
      </c>
      <c r="C53" s="4" t="s">
        <v>46</v>
      </c>
      <c r="D53" s="4" t="s">
        <v>449</v>
      </c>
      <c r="E53" s="7" t="s">
        <v>541</v>
      </c>
      <c r="F53" s="1">
        <v>199</v>
      </c>
    </row>
    <row r="54" spans="1:6" ht="92.25">
      <c r="A54" s="4" t="s">
        <v>453</v>
      </c>
      <c r="B54" s="4" t="s">
        <v>18</v>
      </c>
      <c r="C54" s="4" t="s">
        <v>46</v>
      </c>
      <c r="D54" s="4" t="s">
        <v>454</v>
      </c>
      <c r="E54" s="4" t="s">
        <v>455</v>
      </c>
      <c r="F54" s="1">
        <v>200</v>
      </c>
    </row>
    <row r="55" spans="1:9" ht="26.25">
      <c r="A55" s="4" t="s">
        <v>453</v>
      </c>
      <c r="B55" s="4" t="s">
        <v>18</v>
      </c>
      <c r="C55" s="4" t="s">
        <v>46</v>
      </c>
      <c r="D55" s="4" t="s">
        <v>459</v>
      </c>
      <c r="E55" s="4" t="s">
        <v>460</v>
      </c>
      <c r="I55" s="1">
        <v>260</v>
      </c>
    </row>
    <row r="56" spans="1:6" ht="26.25">
      <c r="A56" s="14" t="s">
        <v>56</v>
      </c>
      <c r="B56" s="4" t="s">
        <v>18</v>
      </c>
      <c r="C56" s="4" t="s">
        <v>57</v>
      </c>
      <c r="D56" s="4" t="s">
        <v>484</v>
      </c>
      <c r="E56" s="4" t="s">
        <v>485</v>
      </c>
      <c r="F56" s="1">
        <v>137</v>
      </c>
    </row>
    <row r="57" spans="1:6" ht="26.25">
      <c r="A57" s="14" t="s">
        <v>60</v>
      </c>
      <c r="B57" s="4" t="s">
        <v>6</v>
      </c>
      <c r="C57" s="4" t="s">
        <v>19</v>
      </c>
      <c r="D57" s="4" t="s">
        <v>496</v>
      </c>
      <c r="E57" s="4" t="s">
        <v>497</v>
      </c>
      <c r="F57" s="1">
        <v>1</v>
      </c>
    </row>
    <row r="58" spans="1:11" ht="26.25">
      <c r="A58" s="4" t="s">
        <v>498</v>
      </c>
      <c r="B58" s="4" t="s">
        <v>18</v>
      </c>
      <c r="C58" s="4" t="s">
        <v>46</v>
      </c>
      <c r="D58" s="4" t="s">
        <v>499</v>
      </c>
      <c r="E58" s="4" t="s">
        <v>500</v>
      </c>
      <c r="K58" s="1">
        <v>0.3</v>
      </c>
    </row>
    <row r="59" spans="1:11" ht="15">
      <c r="A59" s="1" t="s">
        <v>519</v>
      </c>
      <c r="F59" s="11">
        <f>SUBTOTAL(109,F3:F58)</f>
        <v>2791</v>
      </c>
      <c r="G59" s="11">
        <f>SUBTOTAL(109,G3:G58)</f>
        <v>32</v>
      </c>
      <c r="H59" s="11">
        <f>SUBTOTAL(109,H3:H58)</f>
        <v>0</v>
      </c>
      <c r="I59" s="11">
        <f>SUBTOTAL(109,I3:I58)</f>
        <v>13843</v>
      </c>
      <c r="J59" s="11">
        <f>SUBTOTAL(109,J3:J58)</f>
        <v>256</v>
      </c>
      <c r="K59" s="12">
        <f>SUBTOTAL(109,K3:K58)</f>
        <v>114.43999999999998</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K42"/>
  <sheetViews>
    <sheetView zoomScalePageLayoutView="0" workbookViewId="0" topLeftCell="A1">
      <selection activeCell="A3" sqref="A3"/>
    </sheetView>
  </sheetViews>
  <sheetFormatPr defaultColWidth="9.140625" defaultRowHeight="12.75"/>
  <cols>
    <col min="1" max="1" width="30.57421875" style="1" customWidth="1"/>
    <col min="2" max="2" width="24.7109375" style="1" bestFit="1" customWidth="1"/>
    <col min="3" max="3" width="17.28125" style="1" bestFit="1" customWidth="1"/>
    <col min="4" max="4" width="42.28125" style="1" customWidth="1"/>
    <col min="5" max="5" width="60.7109375" style="4" customWidth="1"/>
    <col min="6" max="11" width="15.7109375" style="1" customWidth="1"/>
    <col min="12" max="16384" width="9.140625" style="1" customWidth="1"/>
  </cols>
  <sheetData>
    <row r="1" ht="15">
      <c r="A1" s="6" t="s">
        <v>518</v>
      </c>
    </row>
    <row r="2" spans="1:11" ht="52.5">
      <c r="A2" s="2" t="s">
        <v>0</v>
      </c>
      <c r="B2" s="2" t="s">
        <v>1</v>
      </c>
      <c r="C2" s="2" t="s">
        <v>2</v>
      </c>
      <c r="D2" s="2" t="s">
        <v>3</v>
      </c>
      <c r="E2" s="2" t="s">
        <v>4</v>
      </c>
      <c r="F2" s="2" t="s">
        <v>520</v>
      </c>
      <c r="G2" s="2" t="s">
        <v>521</v>
      </c>
      <c r="H2" s="2" t="s">
        <v>522</v>
      </c>
      <c r="I2" s="2" t="s">
        <v>523</v>
      </c>
      <c r="J2" s="2" t="s">
        <v>524</v>
      </c>
      <c r="K2" s="2" t="s">
        <v>525</v>
      </c>
    </row>
    <row r="3" spans="1:6" ht="39">
      <c r="A3" s="4" t="s">
        <v>17</v>
      </c>
      <c r="B3" s="4" t="s">
        <v>18</v>
      </c>
      <c r="C3" s="4" t="s">
        <v>19</v>
      </c>
      <c r="D3" s="4" t="s">
        <v>20</v>
      </c>
      <c r="E3" s="7" t="s">
        <v>21</v>
      </c>
      <c r="F3" s="1">
        <v>6</v>
      </c>
    </row>
    <row r="4" spans="1:6" ht="52.5">
      <c r="A4" s="4" t="s">
        <v>17</v>
      </c>
      <c r="B4" s="4" t="s">
        <v>18</v>
      </c>
      <c r="C4" s="4" t="s">
        <v>19</v>
      </c>
      <c r="D4" s="4" t="s">
        <v>22</v>
      </c>
      <c r="E4" s="3" t="s">
        <v>23</v>
      </c>
      <c r="F4" s="1">
        <v>7</v>
      </c>
    </row>
    <row r="5" spans="1:9" ht="78.75">
      <c r="A5" s="4" t="s">
        <v>28</v>
      </c>
      <c r="B5" s="4" t="s">
        <v>6</v>
      </c>
      <c r="C5" s="4" t="s">
        <v>29</v>
      </c>
      <c r="D5" s="4" t="s">
        <v>30</v>
      </c>
      <c r="E5" s="4" t="s">
        <v>31</v>
      </c>
      <c r="I5" s="1">
        <v>327</v>
      </c>
    </row>
    <row r="6" spans="1:11" ht="105">
      <c r="A6" s="4" t="s">
        <v>36</v>
      </c>
      <c r="B6" s="4" t="s">
        <v>6</v>
      </c>
      <c r="C6" s="4" t="s">
        <v>33</v>
      </c>
      <c r="D6" s="4" t="s">
        <v>37</v>
      </c>
      <c r="E6" s="4" t="s">
        <v>38</v>
      </c>
      <c r="F6" s="1">
        <v>67</v>
      </c>
      <c r="G6" s="1">
        <v>1</v>
      </c>
      <c r="I6" s="1">
        <v>39</v>
      </c>
      <c r="J6" s="1">
        <v>2</v>
      </c>
      <c r="K6" s="1">
        <v>0.01</v>
      </c>
    </row>
    <row r="7" spans="1:11" ht="39">
      <c r="A7" s="4" t="s">
        <v>41</v>
      </c>
      <c r="B7" s="4" t="s">
        <v>6</v>
      </c>
      <c r="C7" s="4" t="s">
        <v>42</v>
      </c>
      <c r="D7" s="4" t="s">
        <v>43</v>
      </c>
      <c r="E7" s="7" t="s">
        <v>44</v>
      </c>
      <c r="F7" s="8">
        <v>23</v>
      </c>
      <c r="K7" s="8">
        <v>0.1</v>
      </c>
    </row>
    <row r="8" spans="1:6" ht="26.25">
      <c r="A8" s="4" t="s">
        <v>85</v>
      </c>
      <c r="B8" s="4" t="s">
        <v>11</v>
      </c>
      <c r="C8" s="4" t="s">
        <v>86</v>
      </c>
      <c r="D8" s="4" t="s">
        <v>96</v>
      </c>
      <c r="E8" s="4" t="s">
        <v>97</v>
      </c>
      <c r="F8" s="8">
        <v>1</v>
      </c>
    </row>
    <row r="9" spans="1:5" ht="12.75">
      <c r="A9" s="4" t="s">
        <v>98</v>
      </c>
      <c r="B9" s="4" t="s">
        <v>18</v>
      </c>
      <c r="C9" s="4" t="s">
        <v>33</v>
      </c>
      <c r="D9" s="4" t="s">
        <v>102</v>
      </c>
      <c r="E9" s="4" t="s">
        <v>103</v>
      </c>
    </row>
    <row r="10" spans="1:9" ht="39">
      <c r="A10" s="4" t="s">
        <v>98</v>
      </c>
      <c r="B10" s="4" t="s">
        <v>18</v>
      </c>
      <c r="C10" s="4" t="s">
        <v>33</v>
      </c>
      <c r="D10" s="4" t="s">
        <v>102</v>
      </c>
      <c r="E10" s="7" t="s">
        <v>592</v>
      </c>
      <c r="I10" s="8">
        <v>18</v>
      </c>
    </row>
    <row r="11" spans="1:6" ht="39">
      <c r="A11" s="4" t="s">
        <v>107</v>
      </c>
      <c r="B11" s="4" t="s">
        <v>6</v>
      </c>
      <c r="C11" s="4" t="s">
        <v>108</v>
      </c>
      <c r="D11" s="4" t="s">
        <v>109</v>
      </c>
      <c r="E11" s="4" t="s">
        <v>110</v>
      </c>
      <c r="F11" s="8">
        <v>4</v>
      </c>
    </row>
    <row r="12" spans="1:10" ht="92.25">
      <c r="A12" s="4" t="s">
        <v>111</v>
      </c>
      <c r="B12" s="4" t="s">
        <v>6</v>
      </c>
      <c r="C12" s="4" t="s">
        <v>46</v>
      </c>
      <c r="D12" s="4" t="s">
        <v>112</v>
      </c>
      <c r="E12" s="4" t="s">
        <v>113</v>
      </c>
      <c r="I12" s="8">
        <v>64</v>
      </c>
      <c r="J12" s="1">
        <v>15</v>
      </c>
    </row>
    <row r="13" spans="1:9" ht="26.25">
      <c r="A13" s="4" t="s">
        <v>172</v>
      </c>
      <c r="B13" s="4" t="s">
        <v>6</v>
      </c>
      <c r="C13" s="4" t="s">
        <v>164</v>
      </c>
      <c r="D13" s="4" t="s">
        <v>173</v>
      </c>
      <c r="E13" s="4" t="s">
        <v>174</v>
      </c>
      <c r="F13" s="1">
        <v>11</v>
      </c>
      <c r="I13" s="1">
        <v>2</v>
      </c>
    </row>
    <row r="14" spans="1:9" ht="26.25">
      <c r="A14" s="4" t="s">
        <v>176</v>
      </c>
      <c r="B14" s="4" t="s">
        <v>6</v>
      </c>
      <c r="C14" s="4" t="s">
        <v>46</v>
      </c>
      <c r="D14" s="4" t="s">
        <v>181</v>
      </c>
      <c r="E14" s="4" t="s">
        <v>182</v>
      </c>
      <c r="I14" s="1">
        <v>221</v>
      </c>
    </row>
    <row r="15" spans="1:10" ht="105">
      <c r="A15" s="4" t="s">
        <v>185</v>
      </c>
      <c r="B15" s="4" t="s">
        <v>6</v>
      </c>
      <c r="C15" s="4" t="s">
        <v>46</v>
      </c>
      <c r="D15" s="4" t="s">
        <v>30</v>
      </c>
      <c r="E15" s="3" t="s">
        <v>186</v>
      </c>
      <c r="I15" s="1">
        <v>2800</v>
      </c>
      <c r="J15" s="1">
        <v>96</v>
      </c>
    </row>
    <row r="16" spans="1:9" ht="52.5">
      <c r="A16" s="4" t="s">
        <v>176</v>
      </c>
      <c r="B16" s="4" t="s">
        <v>6</v>
      </c>
      <c r="C16" s="4" t="s">
        <v>46</v>
      </c>
      <c r="D16" s="4" t="s">
        <v>190</v>
      </c>
      <c r="E16" s="4" t="s">
        <v>191</v>
      </c>
      <c r="I16" s="1">
        <v>256</v>
      </c>
    </row>
    <row r="17" spans="1:6" ht="26.25">
      <c r="A17" s="4" t="s">
        <v>98</v>
      </c>
      <c r="B17" s="4" t="s">
        <v>18</v>
      </c>
      <c r="C17" s="4" t="s">
        <v>33</v>
      </c>
      <c r="D17" s="4" t="s">
        <v>211</v>
      </c>
      <c r="E17" s="4" t="s">
        <v>212</v>
      </c>
      <c r="F17" s="1">
        <v>1</v>
      </c>
    </row>
    <row r="18" spans="1:6" ht="26.25">
      <c r="A18" s="4" t="s">
        <v>98</v>
      </c>
      <c r="B18" s="4" t="s">
        <v>18</v>
      </c>
      <c r="C18" s="4" t="s">
        <v>33</v>
      </c>
      <c r="D18" s="4" t="s">
        <v>211</v>
      </c>
      <c r="E18" s="4" t="s">
        <v>215</v>
      </c>
      <c r="F18" s="1">
        <v>1</v>
      </c>
    </row>
    <row r="19" spans="1:9" ht="92.25">
      <c r="A19" s="4" t="s">
        <v>216</v>
      </c>
      <c r="B19" s="4" t="s">
        <v>6</v>
      </c>
      <c r="C19" s="4" t="s">
        <v>46</v>
      </c>
      <c r="D19" s="4" t="s">
        <v>190</v>
      </c>
      <c r="E19" s="4" t="s">
        <v>217</v>
      </c>
      <c r="G19" s="1">
        <v>4</v>
      </c>
      <c r="I19" s="1">
        <v>11920</v>
      </c>
    </row>
    <row r="20" spans="1:6" ht="39">
      <c r="A20" s="4" t="s">
        <v>98</v>
      </c>
      <c r="B20" s="4" t="s">
        <v>18</v>
      </c>
      <c r="C20" s="4" t="s">
        <v>33</v>
      </c>
      <c r="D20" s="4" t="s">
        <v>211</v>
      </c>
      <c r="E20" s="4" t="s">
        <v>218</v>
      </c>
      <c r="F20" s="1">
        <v>2</v>
      </c>
    </row>
    <row r="21" spans="1:6" ht="26.25">
      <c r="A21" s="4" t="s">
        <v>98</v>
      </c>
      <c r="B21" s="4" t="s">
        <v>18</v>
      </c>
      <c r="C21" s="4" t="s">
        <v>33</v>
      </c>
      <c r="D21" s="4" t="s">
        <v>211</v>
      </c>
      <c r="E21" s="4" t="s">
        <v>219</v>
      </c>
      <c r="F21" s="1">
        <v>28</v>
      </c>
    </row>
    <row r="22" spans="1:6" ht="39">
      <c r="A22" s="4" t="s">
        <v>187</v>
      </c>
      <c r="B22" s="4" t="s">
        <v>18</v>
      </c>
      <c r="C22" s="4" t="s">
        <v>19</v>
      </c>
      <c r="D22" s="4" t="s">
        <v>223</v>
      </c>
      <c r="E22" s="7" t="s">
        <v>587</v>
      </c>
      <c r="F22" s="8">
        <v>17</v>
      </c>
    </row>
    <row r="23" spans="1:11" ht="118.5">
      <c r="A23" s="4" t="s">
        <v>187</v>
      </c>
      <c r="B23" s="4" t="s">
        <v>18</v>
      </c>
      <c r="C23" s="4" t="s">
        <v>19</v>
      </c>
      <c r="D23" s="4" t="s">
        <v>226</v>
      </c>
      <c r="E23" s="7" t="s">
        <v>584</v>
      </c>
      <c r="F23" s="8">
        <v>244</v>
      </c>
      <c r="I23" s="8">
        <v>8</v>
      </c>
      <c r="K23" s="8">
        <v>0.01</v>
      </c>
    </row>
    <row r="24" spans="1:6" ht="12.75">
      <c r="A24" s="4" t="s">
        <v>259</v>
      </c>
      <c r="B24" s="4" t="s">
        <v>6</v>
      </c>
      <c r="C24" s="4" t="s">
        <v>29</v>
      </c>
      <c r="D24" s="4" t="s">
        <v>43</v>
      </c>
      <c r="E24" s="4" t="s">
        <v>293</v>
      </c>
      <c r="F24" s="8">
        <v>2</v>
      </c>
    </row>
    <row r="25" spans="1:5" ht="26.25">
      <c r="A25" s="4" t="s">
        <v>307</v>
      </c>
      <c r="B25" s="4" t="s">
        <v>6</v>
      </c>
      <c r="C25" s="4" t="s">
        <v>46</v>
      </c>
      <c r="D25" s="4" t="s">
        <v>308</v>
      </c>
      <c r="E25" s="4" t="s">
        <v>309</v>
      </c>
    </row>
    <row r="26" spans="1:6" ht="78.75">
      <c r="A26" s="4" t="s">
        <v>312</v>
      </c>
      <c r="B26" s="4" t="s">
        <v>11</v>
      </c>
      <c r="C26" s="4" t="s">
        <v>19</v>
      </c>
      <c r="D26" s="4" t="s">
        <v>313</v>
      </c>
      <c r="E26" s="4" t="s">
        <v>314</v>
      </c>
      <c r="F26" s="1">
        <v>5</v>
      </c>
    </row>
    <row r="27" spans="1:11" ht="39">
      <c r="A27" s="4" t="s">
        <v>348</v>
      </c>
      <c r="B27" s="4" t="s">
        <v>6</v>
      </c>
      <c r="C27" s="4" t="s">
        <v>46</v>
      </c>
      <c r="D27" s="4" t="s">
        <v>359</v>
      </c>
      <c r="E27" s="3" t="s">
        <v>360</v>
      </c>
      <c r="I27" s="8">
        <v>30</v>
      </c>
      <c r="J27" s="8">
        <v>1</v>
      </c>
      <c r="K27" s="8">
        <v>0.2</v>
      </c>
    </row>
    <row r="28" spans="1:10" ht="39">
      <c r="A28" s="4" t="s">
        <v>348</v>
      </c>
      <c r="B28" s="4" t="s">
        <v>6</v>
      </c>
      <c r="C28" s="4" t="s">
        <v>46</v>
      </c>
      <c r="D28" s="4" t="s">
        <v>361</v>
      </c>
      <c r="E28" s="7" t="s">
        <v>558</v>
      </c>
      <c r="I28" s="8">
        <v>1900</v>
      </c>
      <c r="J28" s="8">
        <v>50</v>
      </c>
    </row>
    <row r="29" spans="1:6" ht="26.25">
      <c r="A29" s="4" t="s">
        <v>98</v>
      </c>
      <c r="B29" s="4" t="s">
        <v>18</v>
      </c>
      <c r="C29" s="4" t="s">
        <v>33</v>
      </c>
      <c r="D29" s="4" t="s">
        <v>211</v>
      </c>
      <c r="E29" s="4" t="s">
        <v>387</v>
      </c>
      <c r="F29" s="8">
        <v>35</v>
      </c>
    </row>
    <row r="30" spans="1:6" ht="26.25">
      <c r="A30" s="4" t="s">
        <v>98</v>
      </c>
      <c r="B30" s="4" t="s">
        <v>18</v>
      </c>
      <c r="C30" s="4" t="s">
        <v>33</v>
      </c>
      <c r="D30" s="4" t="s">
        <v>211</v>
      </c>
      <c r="E30" s="4" t="s">
        <v>388</v>
      </c>
      <c r="F30" s="8">
        <v>3</v>
      </c>
    </row>
    <row r="31" spans="1:6" ht="26.25">
      <c r="A31" s="4" t="s">
        <v>98</v>
      </c>
      <c r="B31" s="4" t="s">
        <v>18</v>
      </c>
      <c r="C31" s="4" t="s">
        <v>33</v>
      </c>
      <c r="D31" s="4" t="s">
        <v>211</v>
      </c>
      <c r="E31" s="4" t="s">
        <v>389</v>
      </c>
      <c r="F31" s="8">
        <v>20</v>
      </c>
    </row>
    <row r="32" spans="1:6" ht="26.25">
      <c r="A32" s="4" t="s">
        <v>98</v>
      </c>
      <c r="B32" s="4" t="s">
        <v>18</v>
      </c>
      <c r="C32" s="4" t="s">
        <v>33</v>
      </c>
      <c r="D32" s="4" t="s">
        <v>211</v>
      </c>
      <c r="E32" s="4" t="s">
        <v>390</v>
      </c>
      <c r="F32" s="8">
        <v>1</v>
      </c>
    </row>
    <row r="33" spans="1:6" ht="26.25">
      <c r="A33" s="4" t="s">
        <v>391</v>
      </c>
      <c r="B33" s="4" t="s">
        <v>18</v>
      </c>
      <c r="C33" s="4" t="s">
        <v>46</v>
      </c>
      <c r="D33" s="4" t="s">
        <v>392</v>
      </c>
      <c r="E33" s="4" t="s">
        <v>393</v>
      </c>
      <c r="F33" s="8">
        <v>8</v>
      </c>
    </row>
    <row r="34" spans="1:6" ht="52.5">
      <c r="A34" s="4" t="s">
        <v>391</v>
      </c>
      <c r="B34" s="4" t="s">
        <v>18</v>
      </c>
      <c r="C34" s="4" t="s">
        <v>46</v>
      </c>
      <c r="D34" s="4" t="s">
        <v>394</v>
      </c>
      <c r="E34" s="4" t="s">
        <v>395</v>
      </c>
      <c r="F34" s="8">
        <v>15</v>
      </c>
    </row>
    <row r="35" spans="1:11" ht="92.25">
      <c r="A35" s="4" t="s">
        <v>401</v>
      </c>
      <c r="B35" s="4" t="s">
        <v>6</v>
      </c>
      <c r="C35" s="4" t="s">
        <v>19</v>
      </c>
      <c r="D35" s="4" t="s">
        <v>402</v>
      </c>
      <c r="E35" s="4" t="s">
        <v>403</v>
      </c>
      <c r="F35" s="8">
        <v>30</v>
      </c>
      <c r="I35" s="8">
        <v>60</v>
      </c>
      <c r="J35" s="8">
        <v>10</v>
      </c>
      <c r="K35" s="8">
        <v>0.5</v>
      </c>
    </row>
    <row r="36" spans="1:11" ht="26.25">
      <c r="A36" s="4" t="s">
        <v>399</v>
      </c>
      <c r="B36" s="4" t="s">
        <v>11</v>
      </c>
      <c r="C36" s="4" t="s">
        <v>33</v>
      </c>
      <c r="D36" s="4" t="s">
        <v>410</v>
      </c>
      <c r="E36" s="4" t="s">
        <v>411</v>
      </c>
      <c r="K36" s="1">
        <v>0.09</v>
      </c>
    </row>
    <row r="37" spans="1:6" ht="105">
      <c r="A37" s="4" t="s">
        <v>216</v>
      </c>
      <c r="B37" s="4" t="s">
        <v>6</v>
      </c>
      <c r="C37" s="4" t="s">
        <v>46</v>
      </c>
      <c r="D37" s="4" t="s">
        <v>190</v>
      </c>
      <c r="E37" s="3" t="s">
        <v>438</v>
      </c>
      <c r="F37" s="1">
        <v>150</v>
      </c>
    </row>
    <row r="38" spans="1:6" ht="52.5">
      <c r="A38" s="4" t="s">
        <v>442</v>
      </c>
      <c r="B38" s="4" t="s">
        <v>6</v>
      </c>
      <c r="C38" s="4" t="s">
        <v>46</v>
      </c>
      <c r="D38" s="4" t="s">
        <v>211</v>
      </c>
      <c r="E38" s="7" t="s">
        <v>543</v>
      </c>
      <c r="F38" s="1">
        <v>3</v>
      </c>
    </row>
    <row r="39" spans="1:7" ht="26.25">
      <c r="A39" s="4" t="s">
        <v>442</v>
      </c>
      <c r="B39" s="4" t="s">
        <v>6</v>
      </c>
      <c r="C39" s="4" t="s">
        <v>46</v>
      </c>
      <c r="D39" s="4" t="s">
        <v>30</v>
      </c>
      <c r="E39" s="4" t="s">
        <v>446</v>
      </c>
      <c r="G39" s="1">
        <v>1</v>
      </c>
    </row>
    <row r="40" spans="1:5" ht="66">
      <c r="A40" s="14" t="s">
        <v>45</v>
      </c>
      <c r="B40" s="4" t="s">
        <v>18</v>
      </c>
      <c r="C40" s="4" t="s">
        <v>46</v>
      </c>
      <c r="D40" s="4" t="s">
        <v>478</v>
      </c>
      <c r="E40" s="4" t="s">
        <v>479</v>
      </c>
    </row>
    <row r="41" spans="1:9" ht="26.25">
      <c r="A41" s="4" t="s">
        <v>498</v>
      </c>
      <c r="B41" s="4" t="s">
        <v>18</v>
      </c>
      <c r="C41" s="4" t="s">
        <v>46</v>
      </c>
      <c r="D41" s="4" t="s">
        <v>181</v>
      </c>
      <c r="E41" s="4" t="s">
        <v>501</v>
      </c>
      <c r="F41" s="1">
        <v>1</v>
      </c>
      <c r="I41" s="1">
        <v>1000</v>
      </c>
    </row>
    <row r="42" spans="1:11" ht="15">
      <c r="A42" s="1" t="s">
        <v>519</v>
      </c>
      <c r="F42" s="11">
        <f>SUBTOTAL(109,F3:F41)</f>
        <v>685</v>
      </c>
      <c r="G42" s="11">
        <f>SUBTOTAL(109,G3:G41)</f>
        <v>6</v>
      </c>
      <c r="H42" s="11">
        <f>SUBTOTAL(109,H3:H41)</f>
        <v>0</v>
      </c>
      <c r="I42" s="11">
        <f>SUBTOTAL(109,I3:I41)</f>
        <v>18645</v>
      </c>
      <c r="J42" s="11">
        <f>SUBTOTAL(109,J3:J41)</f>
        <v>174</v>
      </c>
      <c r="K42" s="12">
        <f>SUBTOTAL(109,K3:K41)</f>
        <v>0.91</v>
      </c>
    </row>
  </sheetData>
  <sheetProtection/>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K77"/>
  <sheetViews>
    <sheetView zoomScalePageLayoutView="0" workbookViewId="0" topLeftCell="A1">
      <selection activeCell="A4" sqref="A4"/>
    </sheetView>
  </sheetViews>
  <sheetFormatPr defaultColWidth="9.140625" defaultRowHeight="12.75"/>
  <cols>
    <col min="1" max="1" width="30.57421875" style="1" customWidth="1"/>
    <col min="2" max="2" width="24.7109375" style="1" bestFit="1" customWidth="1"/>
    <col min="3" max="3" width="17.28125" style="1" bestFit="1" customWidth="1"/>
    <col min="4" max="4" width="42.28125" style="1" customWidth="1"/>
    <col min="5" max="5" width="60.7109375" style="4" customWidth="1"/>
    <col min="6" max="11" width="15.7109375" style="1" customWidth="1"/>
    <col min="12" max="16384" width="9.140625" style="1" customWidth="1"/>
  </cols>
  <sheetData>
    <row r="1" ht="15">
      <c r="A1" s="6" t="s">
        <v>518</v>
      </c>
    </row>
    <row r="2" spans="1:11" ht="52.5">
      <c r="A2" s="2" t="s">
        <v>0</v>
      </c>
      <c r="B2" s="2" t="s">
        <v>1</v>
      </c>
      <c r="C2" s="2" t="s">
        <v>2</v>
      </c>
      <c r="D2" s="2" t="s">
        <v>3</v>
      </c>
      <c r="E2" s="2" t="s">
        <v>4</v>
      </c>
      <c r="F2" s="2" t="s">
        <v>520</v>
      </c>
      <c r="G2" s="2" t="s">
        <v>521</v>
      </c>
      <c r="H2" s="2" t="s">
        <v>522</v>
      </c>
      <c r="I2" s="2" t="s">
        <v>523</v>
      </c>
      <c r="J2" s="2" t="s">
        <v>524</v>
      </c>
      <c r="K2" s="2" t="s">
        <v>525</v>
      </c>
    </row>
    <row r="3" spans="1:11" ht="39">
      <c r="A3" s="4" t="s">
        <v>10</v>
      </c>
      <c r="B3" s="4" t="s">
        <v>11</v>
      </c>
      <c r="C3" s="4" t="s">
        <v>12</v>
      </c>
      <c r="D3" s="4" t="s">
        <v>13</v>
      </c>
      <c r="E3" s="4" t="s">
        <v>14</v>
      </c>
      <c r="F3" s="1">
        <v>39</v>
      </c>
      <c r="I3" s="1">
        <v>15</v>
      </c>
      <c r="K3" s="1">
        <v>0.1</v>
      </c>
    </row>
    <row r="4" spans="1:11" ht="26.25">
      <c r="A4" s="4" t="s">
        <v>10</v>
      </c>
      <c r="B4" s="4" t="s">
        <v>11</v>
      </c>
      <c r="C4" s="4" t="s">
        <v>12</v>
      </c>
      <c r="D4" s="4" t="s">
        <v>15</v>
      </c>
      <c r="E4" s="4" t="s">
        <v>16</v>
      </c>
      <c r="F4" s="1">
        <v>2</v>
      </c>
      <c r="K4" s="1">
        <v>0.1</v>
      </c>
    </row>
    <row r="5" spans="1:9" ht="39">
      <c r="A5" s="4" t="s">
        <v>39</v>
      </c>
      <c r="B5" s="4" t="s">
        <v>18</v>
      </c>
      <c r="C5" s="4" t="s">
        <v>7</v>
      </c>
      <c r="D5" s="4" t="s">
        <v>40</v>
      </c>
      <c r="E5" s="7" t="s">
        <v>526</v>
      </c>
      <c r="F5" s="1">
        <v>3</v>
      </c>
      <c r="I5" s="1">
        <v>165</v>
      </c>
    </row>
    <row r="6" spans="1:9" ht="39">
      <c r="A6" s="4" t="s">
        <v>60</v>
      </c>
      <c r="B6" s="4" t="s">
        <v>6</v>
      </c>
      <c r="C6" s="4" t="s">
        <v>19</v>
      </c>
      <c r="D6" s="4" t="s">
        <v>70</v>
      </c>
      <c r="E6" s="3" t="s">
        <v>71</v>
      </c>
      <c r="F6" s="8">
        <v>3</v>
      </c>
      <c r="I6" s="8">
        <v>3</v>
      </c>
    </row>
    <row r="7" spans="1:9" ht="52.5">
      <c r="A7" s="4" t="s">
        <v>60</v>
      </c>
      <c r="B7" s="4" t="s">
        <v>6</v>
      </c>
      <c r="C7" s="4" t="s">
        <v>19</v>
      </c>
      <c r="D7" s="4" t="s">
        <v>72</v>
      </c>
      <c r="E7" s="3" t="s">
        <v>73</v>
      </c>
      <c r="F7" s="8">
        <v>56</v>
      </c>
      <c r="I7" s="8">
        <v>1</v>
      </c>
    </row>
    <row r="8" spans="1:6" ht="92.25">
      <c r="A8" s="4" t="s">
        <v>85</v>
      </c>
      <c r="B8" s="4" t="s">
        <v>11</v>
      </c>
      <c r="C8" s="4" t="s">
        <v>86</v>
      </c>
      <c r="D8" s="4" t="s">
        <v>92</v>
      </c>
      <c r="E8" s="4" t="s">
        <v>93</v>
      </c>
      <c r="F8" s="1">
        <v>10</v>
      </c>
    </row>
    <row r="9" spans="1:6" ht="39">
      <c r="A9" s="4" t="s">
        <v>85</v>
      </c>
      <c r="B9" s="4" t="s">
        <v>11</v>
      </c>
      <c r="C9" s="4" t="s">
        <v>86</v>
      </c>
      <c r="D9" s="4" t="s">
        <v>94</v>
      </c>
      <c r="E9" s="4" t="s">
        <v>95</v>
      </c>
      <c r="F9" s="1">
        <v>20</v>
      </c>
    </row>
    <row r="10" spans="1:10" ht="39">
      <c r="A10" s="4" t="s">
        <v>98</v>
      </c>
      <c r="B10" s="4" t="s">
        <v>18</v>
      </c>
      <c r="C10" s="4" t="s">
        <v>33</v>
      </c>
      <c r="D10" s="4" t="s">
        <v>99</v>
      </c>
      <c r="E10" s="4" t="s">
        <v>100</v>
      </c>
      <c r="I10" s="8">
        <v>33</v>
      </c>
      <c r="J10" s="8">
        <v>1</v>
      </c>
    </row>
    <row r="11" spans="1:10" ht="26.25">
      <c r="A11" s="4" t="s">
        <v>98</v>
      </c>
      <c r="B11" s="4" t="s">
        <v>18</v>
      </c>
      <c r="C11" s="4" t="s">
        <v>33</v>
      </c>
      <c r="D11" s="4" t="s">
        <v>104</v>
      </c>
      <c r="E11" s="7" t="s">
        <v>588</v>
      </c>
      <c r="I11" s="8">
        <v>20</v>
      </c>
      <c r="J11" s="8">
        <v>1</v>
      </c>
    </row>
    <row r="12" spans="1:10" ht="39">
      <c r="A12" s="4" t="s">
        <v>98</v>
      </c>
      <c r="B12" s="4" t="s">
        <v>18</v>
      </c>
      <c r="C12" s="4" t="s">
        <v>33</v>
      </c>
      <c r="D12" s="4" t="s">
        <v>104</v>
      </c>
      <c r="E12" s="7" t="s">
        <v>589</v>
      </c>
      <c r="I12" s="8">
        <v>22</v>
      </c>
      <c r="J12" s="8">
        <v>1</v>
      </c>
    </row>
    <row r="13" spans="1:10" ht="26.25">
      <c r="A13" s="4" t="s">
        <v>98</v>
      </c>
      <c r="B13" s="4" t="s">
        <v>18</v>
      </c>
      <c r="C13" s="4" t="s">
        <v>33</v>
      </c>
      <c r="D13" s="4" t="s">
        <v>104</v>
      </c>
      <c r="E13" s="7" t="s">
        <v>590</v>
      </c>
      <c r="I13" s="8">
        <v>194</v>
      </c>
      <c r="J13" s="8">
        <v>1</v>
      </c>
    </row>
    <row r="14" spans="1:10" ht="26.25">
      <c r="A14" s="4" t="s">
        <v>98</v>
      </c>
      <c r="B14" s="4" t="s">
        <v>18</v>
      </c>
      <c r="C14" s="4" t="s">
        <v>33</v>
      </c>
      <c r="D14" s="4" t="s">
        <v>104</v>
      </c>
      <c r="E14" s="7" t="s">
        <v>591</v>
      </c>
      <c r="I14" s="8">
        <v>10</v>
      </c>
      <c r="J14" s="8">
        <v>1</v>
      </c>
    </row>
    <row r="15" spans="1:9" ht="39">
      <c r="A15" s="4" t="s">
        <v>111</v>
      </c>
      <c r="B15" s="4" t="s">
        <v>6</v>
      </c>
      <c r="C15" s="4" t="s">
        <v>46</v>
      </c>
      <c r="D15" s="4" t="s">
        <v>114</v>
      </c>
      <c r="E15" s="4" t="s">
        <v>115</v>
      </c>
      <c r="I15" s="8">
        <v>59</v>
      </c>
    </row>
    <row r="16" spans="1:5" ht="52.5">
      <c r="A16" s="4" t="s">
        <v>116</v>
      </c>
      <c r="B16" s="4" t="s">
        <v>6</v>
      </c>
      <c r="C16" s="4" t="s">
        <v>57</v>
      </c>
      <c r="D16" s="4" t="s">
        <v>117</v>
      </c>
      <c r="E16" s="4" t="s">
        <v>118</v>
      </c>
    </row>
    <row r="17" spans="1:6" ht="52.5">
      <c r="A17" s="4" t="s">
        <v>98</v>
      </c>
      <c r="B17" s="4" t="s">
        <v>18</v>
      </c>
      <c r="C17" s="4" t="s">
        <v>33</v>
      </c>
      <c r="D17" s="4" t="s">
        <v>104</v>
      </c>
      <c r="E17" s="4" t="s">
        <v>130</v>
      </c>
      <c r="F17" s="1">
        <v>70</v>
      </c>
    </row>
    <row r="18" spans="1:11" ht="52.5">
      <c r="A18" s="4" t="s">
        <v>85</v>
      </c>
      <c r="B18" s="4" t="s">
        <v>11</v>
      </c>
      <c r="C18" s="4" t="s">
        <v>86</v>
      </c>
      <c r="D18" s="4" t="s">
        <v>154</v>
      </c>
      <c r="E18" s="4" t="s">
        <v>155</v>
      </c>
      <c r="F18" s="8">
        <v>10</v>
      </c>
      <c r="G18" s="8"/>
      <c r="H18" s="8"/>
      <c r="I18" s="8"/>
      <c r="J18" s="8"/>
      <c r="K18" s="8"/>
    </row>
    <row r="19" spans="1:6" ht="66">
      <c r="A19" s="4" t="s">
        <v>160</v>
      </c>
      <c r="B19" s="4" t="s">
        <v>6</v>
      </c>
      <c r="C19" s="4" t="s">
        <v>46</v>
      </c>
      <c r="D19" s="4" t="s">
        <v>161</v>
      </c>
      <c r="E19" s="4" t="s">
        <v>162</v>
      </c>
      <c r="F19" s="8">
        <v>3</v>
      </c>
    </row>
    <row r="20" spans="1:11" ht="92.25">
      <c r="A20" s="4" t="s">
        <v>169</v>
      </c>
      <c r="B20" s="4" t="s">
        <v>18</v>
      </c>
      <c r="C20" s="4" t="s">
        <v>29</v>
      </c>
      <c r="D20" s="4" t="s">
        <v>170</v>
      </c>
      <c r="E20" s="3" t="s">
        <v>171</v>
      </c>
      <c r="F20" s="8">
        <v>87</v>
      </c>
      <c r="I20" s="1">
        <v>9361</v>
      </c>
      <c r="K20" s="1">
        <v>1</v>
      </c>
    </row>
    <row r="21" spans="1:9" ht="26.25">
      <c r="A21" s="4" t="s">
        <v>176</v>
      </c>
      <c r="B21" s="4" t="s">
        <v>6</v>
      </c>
      <c r="C21" s="4" t="s">
        <v>46</v>
      </c>
      <c r="D21" s="4" t="s">
        <v>192</v>
      </c>
      <c r="E21" s="4" t="s">
        <v>193</v>
      </c>
      <c r="I21" s="1">
        <v>1</v>
      </c>
    </row>
    <row r="22" spans="1:9" ht="26.25">
      <c r="A22" s="4" t="s">
        <v>176</v>
      </c>
      <c r="B22" s="4" t="s">
        <v>6</v>
      </c>
      <c r="C22" s="4" t="s">
        <v>46</v>
      </c>
      <c r="D22" s="4" t="s">
        <v>194</v>
      </c>
      <c r="E22" s="4" t="s">
        <v>195</v>
      </c>
      <c r="I22" s="1">
        <v>25</v>
      </c>
    </row>
    <row r="23" spans="1:11" ht="39">
      <c r="A23" s="4" t="s">
        <v>187</v>
      </c>
      <c r="B23" s="4" t="s">
        <v>18</v>
      </c>
      <c r="C23" s="4" t="s">
        <v>19</v>
      </c>
      <c r="D23" s="4" t="s">
        <v>225</v>
      </c>
      <c r="E23" s="7" t="s">
        <v>585</v>
      </c>
      <c r="F23" s="8">
        <v>5</v>
      </c>
      <c r="I23" s="8">
        <v>14</v>
      </c>
      <c r="K23" s="8">
        <v>0.01</v>
      </c>
    </row>
    <row r="24" spans="1:9" ht="26.25">
      <c r="A24" s="4" t="s">
        <v>227</v>
      </c>
      <c r="B24" s="4" t="s">
        <v>11</v>
      </c>
      <c r="C24" s="4" t="s">
        <v>228</v>
      </c>
      <c r="D24" s="4" t="s">
        <v>229</v>
      </c>
      <c r="E24" s="4" t="s">
        <v>230</v>
      </c>
      <c r="I24" s="1">
        <v>900</v>
      </c>
    </row>
    <row r="25" spans="1:6" ht="52.5">
      <c r="A25" s="4" t="s">
        <v>231</v>
      </c>
      <c r="B25" s="4" t="s">
        <v>18</v>
      </c>
      <c r="C25" s="4" t="s">
        <v>46</v>
      </c>
      <c r="D25" s="4" t="s">
        <v>232</v>
      </c>
      <c r="E25" s="7" t="s">
        <v>583</v>
      </c>
      <c r="F25" s="8">
        <v>7</v>
      </c>
    </row>
    <row r="26" spans="1:6" ht="26.25">
      <c r="A26" s="4" t="s">
        <v>187</v>
      </c>
      <c r="B26" s="4" t="s">
        <v>18</v>
      </c>
      <c r="C26" s="4" t="s">
        <v>19</v>
      </c>
      <c r="D26" s="4" t="s">
        <v>233</v>
      </c>
      <c r="E26" s="4" t="s">
        <v>234</v>
      </c>
      <c r="F26" s="8">
        <v>108</v>
      </c>
    </row>
    <row r="27" spans="1:10" ht="66">
      <c r="A27" s="4" t="s">
        <v>242</v>
      </c>
      <c r="B27" s="4" t="s">
        <v>18</v>
      </c>
      <c r="C27" s="4" t="s">
        <v>53</v>
      </c>
      <c r="D27" s="4" t="s">
        <v>243</v>
      </c>
      <c r="E27" s="3" t="s">
        <v>244</v>
      </c>
      <c r="F27" s="8">
        <v>3</v>
      </c>
      <c r="H27" s="1">
        <v>2</v>
      </c>
      <c r="I27" s="1">
        <v>400</v>
      </c>
      <c r="J27" s="1">
        <v>1</v>
      </c>
    </row>
    <row r="28" spans="1:5" ht="26.25">
      <c r="A28" s="4" t="s">
        <v>248</v>
      </c>
      <c r="B28" s="4" t="s">
        <v>6</v>
      </c>
      <c r="C28" s="4" t="s">
        <v>29</v>
      </c>
      <c r="D28" s="4" t="s">
        <v>249</v>
      </c>
      <c r="E28" s="4" t="s">
        <v>250</v>
      </c>
    </row>
    <row r="29" spans="1:6" ht="52.5">
      <c r="A29" s="4" t="s">
        <v>251</v>
      </c>
      <c r="B29" s="4" t="s">
        <v>6</v>
      </c>
      <c r="C29" s="4" t="s">
        <v>12</v>
      </c>
      <c r="D29" s="4" t="s">
        <v>252</v>
      </c>
      <c r="E29" s="4" t="s">
        <v>253</v>
      </c>
      <c r="F29" s="1">
        <v>57</v>
      </c>
    </row>
    <row r="30" spans="1:11" ht="39">
      <c r="A30" s="4" t="s">
        <v>254</v>
      </c>
      <c r="B30" s="4" t="s">
        <v>18</v>
      </c>
      <c r="C30" s="4" t="s">
        <v>57</v>
      </c>
      <c r="D30" s="4" t="s">
        <v>255</v>
      </c>
      <c r="E30" s="4" t="s">
        <v>256</v>
      </c>
      <c r="K30" s="1">
        <v>0.1</v>
      </c>
    </row>
    <row r="31" spans="1:6" ht="52.5">
      <c r="A31" s="4" t="s">
        <v>254</v>
      </c>
      <c r="B31" s="4" t="s">
        <v>18</v>
      </c>
      <c r="C31" s="4" t="s">
        <v>57</v>
      </c>
      <c r="D31" s="4" t="s">
        <v>255</v>
      </c>
      <c r="E31" s="4" t="s">
        <v>257</v>
      </c>
      <c r="F31" s="1">
        <v>3</v>
      </c>
    </row>
    <row r="32" spans="1:6" ht="26.25">
      <c r="A32" s="4" t="s">
        <v>254</v>
      </c>
      <c r="B32" s="4" t="s">
        <v>18</v>
      </c>
      <c r="C32" s="4" t="s">
        <v>57</v>
      </c>
      <c r="D32" s="4" t="s">
        <v>255</v>
      </c>
      <c r="E32" s="4" t="s">
        <v>258</v>
      </c>
      <c r="F32" s="1">
        <v>3</v>
      </c>
    </row>
    <row r="33" spans="1:6" ht="52.5">
      <c r="A33" s="4" t="s">
        <v>254</v>
      </c>
      <c r="B33" s="4" t="s">
        <v>18</v>
      </c>
      <c r="C33" s="4" t="s">
        <v>57</v>
      </c>
      <c r="D33" s="4" t="s">
        <v>262</v>
      </c>
      <c r="E33" s="4" t="s">
        <v>263</v>
      </c>
      <c r="F33" s="1">
        <v>61</v>
      </c>
    </row>
    <row r="34" spans="1:6" ht="26.25">
      <c r="A34" s="4" t="s">
        <v>264</v>
      </c>
      <c r="B34" s="4" t="s">
        <v>6</v>
      </c>
      <c r="C34" s="4" t="s">
        <v>7</v>
      </c>
      <c r="D34" s="4" t="s">
        <v>265</v>
      </c>
      <c r="E34" s="4" t="s">
        <v>266</v>
      </c>
      <c r="F34" s="8">
        <v>1</v>
      </c>
    </row>
    <row r="35" spans="1:7" ht="26.25">
      <c r="A35" s="4" t="s">
        <v>285</v>
      </c>
      <c r="B35" s="4" t="s">
        <v>18</v>
      </c>
      <c r="C35" s="4" t="s">
        <v>46</v>
      </c>
      <c r="D35" s="4" t="s">
        <v>286</v>
      </c>
      <c r="E35" s="7" t="s">
        <v>575</v>
      </c>
      <c r="G35" s="8">
        <v>2</v>
      </c>
    </row>
    <row r="36" spans="1:10" ht="66">
      <c r="A36" s="4" t="s">
        <v>254</v>
      </c>
      <c r="B36" s="4" t="s">
        <v>18</v>
      </c>
      <c r="C36" s="4" t="s">
        <v>57</v>
      </c>
      <c r="D36" s="4" t="s">
        <v>255</v>
      </c>
      <c r="E36" s="4" t="s">
        <v>287</v>
      </c>
      <c r="J36" s="8">
        <v>3</v>
      </c>
    </row>
    <row r="37" spans="1:7" ht="26.25">
      <c r="A37" s="4" t="s">
        <v>285</v>
      </c>
      <c r="B37" s="4" t="s">
        <v>18</v>
      </c>
      <c r="C37" s="4" t="s">
        <v>46</v>
      </c>
      <c r="D37" s="4" t="s">
        <v>288</v>
      </c>
      <c r="E37" s="7" t="s">
        <v>576</v>
      </c>
      <c r="G37" s="8">
        <v>3</v>
      </c>
    </row>
    <row r="38" spans="1:7" ht="39">
      <c r="A38" s="4" t="s">
        <v>285</v>
      </c>
      <c r="B38" s="4" t="s">
        <v>18</v>
      </c>
      <c r="C38" s="4" t="s">
        <v>46</v>
      </c>
      <c r="D38" s="4" t="s">
        <v>290</v>
      </c>
      <c r="E38" s="7" t="s">
        <v>574</v>
      </c>
      <c r="G38" s="8">
        <v>2</v>
      </c>
    </row>
    <row r="39" spans="1:11" ht="39">
      <c r="A39" s="4" t="s">
        <v>281</v>
      </c>
      <c r="B39" s="4" t="s">
        <v>6</v>
      </c>
      <c r="C39" s="4" t="s">
        <v>29</v>
      </c>
      <c r="D39" s="4" t="s">
        <v>295</v>
      </c>
      <c r="E39" s="3" t="s">
        <v>296</v>
      </c>
      <c r="F39" s="8">
        <v>4</v>
      </c>
      <c r="H39" s="8"/>
      <c r="I39" s="8"/>
      <c r="J39" s="8"/>
      <c r="K39" s="8">
        <v>0.05</v>
      </c>
    </row>
    <row r="40" spans="1:9" ht="66">
      <c r="A40" s="4" t="s">
        <v>259</v>
      </c>
      <c r="B40" s="4" t="s">
        <v>18</v>
      </c>
      <c r="C40" s="4" t="s">
        <v>29</v>
      </c>
      <c r="D40" s="4" t="s">
        <v>297</v>
      </c>
      <c r="E40" s="7" t="s">
        <v>572</v>
      </c>
      <c r="F40" s="8">
        <v>54</v>
      </c>
      <c r="H40" s="8">
        <v>1</v>
      </c>
      <c r="I40" s="8">
        <v>2</v>
      </c>
    </row>
    <row r="41" spans="1:7" ht="26.25">
      <c r="A41" s="4" t="s">
        <v>285</v>
      </c>
      <c r="B41" s="4" t="s">
        <v>18</v>
      </c>
      <c r="C41" s="4" t="s">
        <v>46</v>
      </c>
      <c r="D41" s="4" t="s">
        <v>154</v>
      </c>
      <c r="E41" s="4" t="s">
        <v>299</v>
      </c>
      <c r="G41" s="1">
        <v>1</v>
      </c>
    </row>
    <row r="42" spans="1:7" ht="78.75">
      <c r="A42" s="4" t="s">
        <v>285</v>
      </c>
      <c r="B42" s="4" t="s">
        <v>18</v>
      </c>
      <c r="C42" s="4" t="s">
        <v>46</v>
      </c>
      <c r="D42" s="4" t="s">
        <v>290</v>
      </c>
      <c r="E42" s="7" t="s">
        <v>571</v>
      </c>
      <c r="G42" s="1">
        <v>127</v>
      </c>
    </row>
    <row r="43" spans="1:9" ht="39">
      <c r="A43" s="4" t="s">
        <v>259</v>
      </c>
      <c r="B43" s="4" t="s">
        <v>18</v>
      </c>
      <c r="C43" s="4" t="s">
        <v>29</v>
      </c>
      <c r="D43" s="4" t="s">
        <v>194</v>
      </c>
      <c r="E43" s="3" t="s">
        <v>300</v>
      </c>
      <c r="F43" s="1">
        <v>7</v>
      </c>
      <c r="I43" s="1">
        <v>3</v>
      </c>
    </row>
    <row r="44" spans="1:9" ht="12.75">
      <c r="A44" s="4" t="s">
        <v>259</v>
      </c>
      <c r="B44" s="4" t="s">
        <v>18</v>
      </c>
      <c r="C44" s="4" t="s">
        <v>46</v>
      </c>
      <c r="D44" s="4" t="s">
        <v>302</v>
      </c>
      <c r="E44" s="7" t="s">
        <v>569</v>
      </c>
      <c r="I44" s="1">
        <v>23</v>
      </c>
    </row>
    <row r="45" spans="1:6" ht="92.25">
      <c r="A45" s="4" t="s">
        <v>312</v>
      </c>
      <c r="B45" s="4" t="s">
        <v>11</v>
      </c>
      <c r="C45" s="4" t="s">
        <v>19</v>
      </c>
      <c r="D45" s="4" t="s">
        <v>318</v>
      </c>
      <c r="E45" s="4" t="s">
        <v>319</v>
      </c>
      <c r="F45" s="1">
        <v>1</v>
      </c>
    </row>
    <row r="46" spans="1:11" ht="264">
      <c r="A46" s="4" t="s">
        <v>326</v>
      </c>
      <c r="B46" s="4" t="s">
        <v>18</v>
      </c>
      <c r="C46" s="4" t="s">
        <v>12</v>
      </c>
      <c r="D46" s="4" t="s">
        <v>297</v>
      </c>
      <c r="E46" s="7" t="s">
        <v>567</v>
      </c>
      <c r="F46" s="8">
        <v>129</v>
      </c>
      <c r="G46" s="8">
        <v>11</v>
      </c>
      <c r="H46" s="8"/>
      <c r="I46" s="8">
        <v>150</v>
      </c>
      <c r="J46" s="8">
        <v>2</v>
      </c>
      <c r="K46" s="8">
        <v>7.7</v>
      </c>
    </row>
    <row r="47" spans="1:6" ht="26.25">
      <c r="A47" s="4" t="s">
        <v>315</v>
      </c>
      <c r="B47" s="4" t="s">
        <v>18</v>
      </c>
      <c r="C47" s="4" t="s">
        <v>316</v>
      </c>
      <c r="D47" s="4" t="s">
        <v>333</v>
      </c>
      <c r="E47" s="7" t="s">
        <v>566</v>
      </c>
      <c r="F47" s="8">
        <v>43</v>
      </c>
    </row>
    <row r="48" spans="1:10" ht="78.75">
      <c r="A48" s="4" t="s">
        <v>315</v>
      </c>
      <c r="B48" s="4" t="s">
        <v>18</v>
      </c>
      <c r="C48" s="4" t="s">
        <v>316</v>
      </c>
      <c r="D48" s="4" t="s">
        <v>334</v>
      </c>
      <c r="E48" s="7" t="s">
        <v>563</v>
      </c>
      <c r="F48" s="8">
        <v>19</v>
      </c>
      <c r="I48" s="8">
        <v>23000</v>
      </c>
      <c r="J48" s="8">
        <v>10</v>
      </c>
    </row>
    <row r="49" spans="1:6" ht="26.25">
      <c r="A49" s="4" t="s">
        <v>315</v>
      </c>
      <c r="B49" s="4" t="s">
        <v>18</v>
      </c>
      <c r="C49" s="4" t="s">
        <v>316</v>
      </c>
      <c r="D49" s="4" t="s">
        <v>335</v>
      </c>
      <c r="E49" s="7" t="s">
        <v>562</v>
      </c>
      <c r="F49" s="8">
        <v>7</v>
      </c>
    </row>
    <row r="50" spans="1:9" ht="26.25">
      <c r="A50" s="4" t="s">
        <v>315</v>
      </c>
      <c r="B50" s="4" t="s">
        <v>18</v>
      </c>
      <c r="C50" s="4" t="s">
        <v>316</v>
      </c>
      <c r="D50" s="4" t="s">
        <v>336</v>
      </c>
      <c r="E50" s="7" t="s">
        <v>561</v>
      </c>
      <c r="F50" s="8">
        <v>1</v>
      </c>
      <c r="I50" s="8">
        <v>15</v>
      </c>
    </row>
    <row r="51" spans="1:9" ht="26.25">
      <c r="A51" s="4" t="s">
        <v>315</v>
      </c>
      <c r="B51" s="4" t="s">
        <v>18</v>
      </c>
      <c r="C51" s="4" t="s">
        <v>316</v>
      </c>
      <c r="D51" s="4" t="s">
        <v>337</v>
      </c>
      <c r="E51" s="7" t="s">
        <v>560</v>
      </c>
      <c r="I51" s="8">
        <v>17</v>
      </c>
    </row>
    <row r="52" spans="1:11" ht="118.5">
      <c r="A52" s="4" t="s">
        <v>348</v>
      </c>
      <c r="B52" s="4" t="s">
        <v>6</v>
      </c>
      <c r="C52" s="4" t="s">
        <v>46</v>
      </c>
      <c r="D52" s="4" t="s">
        <v>363</v>
      </c>
      <c r="E52" s="7" t="s">
        <v>557</v>
      </c>
      <c r="F52" s="8">
        <v>30</v>
      </c>
      <c r="I52" s="8">
        <v>3000</v>
      </c>
      <c r="K52" s="8">
        <v>0.5</v>
      </c>
    </row>
    <row r="53" spans="1:11" ht="118.5">
      <c r="A53" s="4" t="s">
        <v>348</v>
      </c>
      <c r="B53" s="4" t="s">
        <v>6</v>
      </c>
      <c r="C53" s="4" t="s">
        <v>46</v>
      </c>
      <c r="D53" s="4" t="s">
        <v>364</v>
      </c>
      <c r="E53" s="3" t="s">
        <v>365</v>
      </c>
      <c r="I53" s="8">
        <v>30</v>
      </c>
      <c r="K53" s="8">
        <v>35</v>
      </c>
    </row>
    <row r="54" spans="1:9" ht="26.25">
      <c r="A54" s="4" t="s">
        <v>348</v>
      </c>
      <c r="B54" s="4" t="s">
        <v>6</v>
      </c>
      <c r="C54" s="4" t="s">
        <v>46</v>
      </c>
      <c r="D54" s="4" t="s">
        <v>366</v>
      </c>
      <c r="E54" s="4" t="s">
        <v>367</v>
      </c>
      <c r="I54" s="8">
        <v>74</v>
      </c>
    </row>
    <row r="55" spans="1:11" ht="66">
      <c r="A55" s="4" t="s">
        <v>401</v>
      </c>
      <c r="B55" s="4" t="s">
        <v>6</v>
      </c>
      <c r="C55" s="4" t="s">
        <v>19</v>
      </c>
      <c r="D55" s="4" t="s">
        <v>416</v>
      </c>
      <c r="E55" s="4" t="s">
        <v>417</v>
      </c>
      <c r="F55" s="1">
        <v>10</v>
      </c>
      <c r="I55" s="1">
        <v>30</v>
      </c>
      <c r="K55" s="1">
        <v>0.2</v>
      </c>
    </row>
    <row r="56" spans="1:11" ht="105">
      <c r="A56" s="4" t="s">
        <v>150</v>
      </c>
      <c r="B56" s="4" t="s">
        <v>18</v>
      </c>
      <c r="C56" s="4" t="s">
        <v>46</v>
      </c>
      <c r="D56" s="4" t="s">
        <v>422</v>
      </c>
      <c r="E56" s="7" t="s">
        <v>547</v>
      </c>
      <c r="F56" s="1">
        <v>1</v>
      </c>
      <c r="I56" s="1">
        <v>21</v>
      </c>
      <c r="K56" s="1">
        <v>1</v>
      </c>
    </row>
    <row r="57" spans="1:9" ht="26.25">
      <c r="A57" s="4" t="s">
        <v>150</v>
      </c>
      <c r="B57" s="4" t="s">
        <v>18</v>
      </c>
      <c r="C57" s="4" t="s">
        <v>46</v>
      </c>
      <c r="D57" s="4" t="s">
        <v>423</v>
      </c>
      <c r="E57" s="7" t="s">
        <v>548</v>
      </c>
      <c r="I57" s="1">
        <v>37</v>
      </c>
    </row>
    <row r="58" spans="1:11" ht="12.75">
      <c r="A58" s="4" t="s">
        <v>424</v>
      </c>
      <c r="B58" s="4" t="s">
        <v>6</v>
      </c>
      <c r="C58" s="4" t="s">
        <v>46</v>
      </c>
      <c r="D58" s="4" t="s">
        <v>427</v>
      </c>
      <c r="E58" s="4" t="s">
        <v>428</v>
      </c>
      <c r="K58" s="9" t="s">
        <v>429</v>
      </c>
    </row>
    <row r="59" spans="1:9" ht="26.25">
      <c r="A59" s="4" t="s">
        <v>424</v>
      </c>
      <c r="B59" s="4" t="s">
        <v>6</v>
      </c>
      <c r="C59" s="4" t="s">
        <v>46</v>
      </c>
      <c r="D59" s="4" t="s">
        <v>430</v>
      </c>
      <c r="E59" s="4" t="s">
        <v>431</v>
      </c>
      <c r="F59" s="8">
        <v>20</v>
      </c>
      <c r="I59" s="8">
        <v>99</v>
      </c>
    </row>
    <row r="60" spans="1:6" ht="39">
      <c r="A60" s="4" t="s">
        <v>424</v>
      </c>
      <c r="B60" s="4" t="s">
        <v>6</v>
      </c>
      <c r="C60" s="4" t="s">
        <v>46</v>
      </c>
      <c r="D60" s="4" t="s">
        <v>99</v>
      </c>
      <c r="E60" s="4" t="s">
        <v>432</v>
      </c>
      <c r="F60" s="1">
        <v>1</v>
      </c>
    </row>
    <row r="61" spans="1:6" ht="105">
      <c r="A61" s="4" t="s">
        <v>439</v>
      </c>
      <c r="B61" s="4" t="s">
        <v>6</v>
      </c>
      <c r="C61" s="4" t="s">
        <v>46</v>
      </c>
      <c r="D61" s="4" t="s">
        <v>416</v>
      </c>
      <c r="E61" s="7" t="s">
        <v>546</v>
      </c>
      <c r="F61" s="1">
        <v>16</v>
      </c>
    </row>
    <row r="62" spans="1:5" ht="66">
      <c r="A62" s="4" t="s">
        <v>401</v>
      </c>
      <c r="B62" s="4" t="s">
        <v>6</v>
      </c>
      <c r="C62" s="4" t="s">
        <v>19</v>
      </c>
      <c r="D62" s="4" t="s">
        <v>15</v>
      </c>
      <c r="E62" s="3" t="s">
        <v>450</v>
      </c>
    </row>
    <row r="63" spans="1:5" ht="52.5">
      <c r="A63" s="4" t="s">
        <v>401</v>
      </c>
      <c r="B63" s="4" t="s">
        <v>6</v>
      </c>
      <c r="C63" s="4" t="s">
        <v>19</v>
      </c>
      <c r="D63" s="4" t="s">
        <v>290</v>
      </c>
      <c r="E63" s="7" t="s">
        <v>539</v>
      </c>
    </row>
    <row r="64" spans="1:5" ht="26.25">
      <c r="A64" s="4" t="s">
        <v>401</v>
      </c>
      <c r="B64" s="4" t="s">
        <v>6</v>
      </c>
      <c r="C64" s="4" t="s">
        <v>19</v>
      </c>
      <c r="D64" s="4" t="s">
        <v>451</v>
      </c>
      <c r="E64" s="7" t="s">
        <v>538</v>
      </c>
    </row>
    <row r="65" spans="1:6" ht="78.75">
      <c r="A65" s="4" t="s">
        <v>453</v>
      </c>
      <c r="B65" s="4" t="s">
        <v>18</v>
      </c>
      <c r="C65" s="4" t="s">
        <v>46</v>
      </c>
      <c r="D65" s="4" t="s">
        <v>154</v>
      </c>
      <c r="E65" s="4" t="s">
        <v>456</v>
      </c>
      <c r="F65" s="1">
        <v>3</v>
      </c>
    </row>
    <row r="66" spans="1:6" ht="39">
      <c r="A66" s="4" t="s">
        <v>453</v>
      </c>
      <c r="B66" s="4" t="s">
        <v>18</v>
      </c>
      <c r="C66" s="4" t="s">
        <v>46</v>
      </c>
      <c r="D66" s="4" t="s">
        <v>229</v>
      </c>
      <c r="E66" s="4" t="s">
        <v>461</v>
      </c>
      <c r="F66" s="1">
        <v>1</v>
      </c>
    </row>
    <row r="67" spans="1:6" ht="12.75">
      <c r="A67" s="4" t="s">
        <v>453</v>
      </c>
      <c r="B67" s="4" t="s">
        <v>18</v>
      </c>
      <c r="C67" s="4" t="s">
        <v>46</v>
      </c>
      <c r="D67" s="4" t="s">
        <v>462</v>
      </c>
      <c r="E67" s="4" t="s">
        <v>463</v>
      </c>
      <c r="F67" s="1">
        <v>2</v>
      </c>
    </row>
    <row r="68" spans="1:11" ht="39">
      <c r="A68" s="14" t="s">
        <v>10</v>
      </c>
      <c r="B68" s="4" t="s">
        <v>11</v>
      </c>
      <c r="C68" s="4" t="s">
        <v>12</v>
      </c>
      <c r="D68" s="4" t="s">
        <v>13</v>
      </c>
      <c r="E68" s="5" t="s">
        <v>468</v>
      </c>
      <c r="F68" s="1">
        <v>39</v>
      </c>
      <c r="I68" s="1">
        <v>15</v>
      </c>
      <c r="K68" s="1">
        <v>0.1</v>
      </c>
    </row>
    <row r="69" spans="1:11" ht="12.75">
      <c r="A69" s="14" t="s">
        <v>41</v>
      </c>
      <c r="B69" s="4" t="s">
        <v>6</v>
      </c>
      <c r="C69" s="4" t="s">
        <v>42</v>
      </c>
      <c r="D69" s="4" t="s">
        <v>302</v>
      </c>
      <c r="E69" s="7" t="s">
        <v>535</v>
      </c>
      <c r="K69" s="1">
        <v>0.01</v>
      </c>
    </row>
    <row r="70" spans="1:6" ht="39">
      <c r="A70" s="14" t="s">
        <v>56</v>
      </c>
      <c r="B70" s="4" t="s">
        <v>18</v>
      </c>
      <c r="C70" s="4" t="s">
        <v>57</v>
      </c>
      <c r="D70" s="4" t="s">
        <v>486</v>
      </c>
      <c r="E70" s="4" t="s">
        <v>487</v>
      </c>
      <c r="F70" s="1">
        <v>12</v>
      </c>
    </row>
    <row r="71" spans="1:6" ht="26.25">
      <c r="A71" s="14" t="s">
        <v>56</v>
      </c>
      <c r="B71" s="4" t="s">
        <v>18</v>
      </c>
      <c r="C71" s="4" t="s">
        <v>57</v>
      </c>
      <c r="D71" s="4" t="s">
        <v>488</v>
      </c>
      <c r="E71" s="4" t="s">
        <v>489</v>
      </c>
      <c r="F71" s="1">
        <v>4</v>
      </c>
    </row>
    <row r="72" spans="1:11" ht="92.25">
      <c r="A72" s="4" t="s">
        <v>498</v>
      </c>
      <c r="B72" s="4" t="s">
        <v>18</v>
      </c>
      <c r="C72" s="4" t="s">
        <v>46</v>
      </c>
      <c r="D72" s="4" t="s">
        <v>502</v>
      </c>
      <c r="E72" s="4" t="s">
        <v>503</v>
      </c>
      <c r="F72" s="1">
        <v>78</v>
      </c>
      <c r="I72" s="1">
        <v>51</v>
      </c>
      <c r="K72" s="1">
        <v>3</v>
      </c>
    </row>
    <row r="73" spans="1:11" ht="26.25">
      <c r="A73" s="4" t="s">
        <v>498</v>
      </c>
      <c r="B73" s="4" t="s">
        <v>18</v>
      </c>
      <c r="C73" s="4" t="s">
        <v>46</v>
      </c>
      <c r="D73" s="4" t="s">
        <v>504</v>
      </c>
      <c r="E73" s="4" t="s">
        <v>505</v>
      </c>
      <c r="F73" s="8">
        <v>21</v>
      </c>
      <c r="K73" s="1">
        <v>0.1</v>
      </c>
    </row>
    <row r="74" spans="1:11" ht="39">
      <c r="A74" s="4" t="s">
        <v>498</v>
      </c>
      <c r="B74" s="4" t="s">
        <v>18</v>
      </c>
      <c r="C74" s="4" t="s">
        <v>46</v>
      </c>
      <c r="D74" s="4" t="s">
        <v>506</v>
      </c>
      <c r="E74" s="4" t="s">
        <v>507</v>
      </c>
      <c r="F74" s="8">
        <v>21</v>
      </c>
      <c r="K74" s="8">
        <v>0.1</v>
      </c>
    </row>
    <row r="75" spans="1:11" ht="26.25">
      <c r="A75" s="4" t="s">
        <v>498</v>
      </c>
      <c r="B75" s="4" t="s">
        <v>18</v>
      </c>
      <c r="C75" s="4" t="s">
        <v>46</v>
      </c>
      <c r="D75" s="4" t="s">
        <v>508</v>
      </c>
      <c r="E75" s="4" t="s">
        <v>509</v>
      </c>
      <c r="K75" s="8">
        <v>0.1</v>
      </c>
    </row>
    <row r="76" spans="1:6" ht="52.5">
      <c r="A76" s="4" t="s">
        <v>498</v>
      </c>
      <c r="B76" s="4" t="s">
        <v>18</v>
      </c>
      <c r="C76" s="4" t="s">
        <v>46</v>
      </c>
      <c r="D76" s="4" t="s">
        <v>510</v>
      </c>
      <c r="E76" s="4" t="s">
        <v>511</v>
      </c>
      <c r="F76" s="8">
        <v>16</v>
      </c>
    </row>
    <row r="77" spans="1:11" ht="15">
      <c r="A77" s="1" t="s">
        <v>519</v>
      </c>
      <c r="F77" s="11">
        <f>SUBTOTAL(109,F3:F76)</f>
        <v>1091</v>
      </c>
      <c r="G77" s="11">
        <f>SUBTOTAL(109,G3:G76)</f>
        <v>146</v>
      </c>
      <c r="H77" s="11">
        <f>SUBTOTAL(109,H3:H76)</f>
        <v>3</v>
      </c>
      <c r="I77" s="11">
        <f>SUBTOTAL(109,I3:I76)</f>
        <v>37790</v>
      </c>
      <c r="J77" s="11">
        <f>SUBTOTAL(109,J3:J76)</f>
        <v>21</v>
      </c>
      <c r="K77" s="12">
        <f>SUBTOTAL(109,K3:K76)</f>
        <v>49.17000000000001</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K30"/>
  <sheetViews>
    <sheetView zoomScalePageLayoutView="0" workbookViewId="0" topLeftCell="A1">
      <selection activeCell="A3" sqref="A3"/>
    </sheetView>
  </sheetViews>
  <sheetFormatPr defaultColWidth="9.140625" defaultRowHeight="12.75"/>
  <cols>
    <col min="1" max="1" width="30.57421875" style="1" customWidth="1"/>
    <col min="2" max="2" width="24.7109375" style="1" bestFit="1" customWidth="1"/>
    <col min="3" max="3" width="17.28125" style="1" bestFit="1" customWidth="1"/>
    <col min="4" max="4" width="42.28125" style="1" customWidth="1"/>
    <col min="5" max="5" width="60.7109375" style="4" customWidth="1"/>
    <col min="6" max="11" width="15.7109375" style="1" customWidth="1"/>
    <col min="12" max="16384" width="9.140625" style="1" customWidth="1"/>
  </cols>
  <sheetData>
    <row r="1" ht="15.75">
      <c r="A1" s="6" t="s">
        <v>518</v>
      </c>
    </row>
    <row r="2" spans="1:11" ht="51">
      <c r="A2" s="2" t="s">
        <v>0</v>
      </c>
      <c r="B2" s="2" t="s">
        <v>1</v>
      </c>
      <c r="C2" s="2" t="s">
        <v>2</v>
      </c>
      <c r="D2" s="2" t="s">
        <v>3</v>
      </c>
      <c r="E2" s="2" t="s">
        <v>4</v>
      </c>
      <c r="F2" s="2" t="s">
        <v>520</v>
      </c>
      <c r="G2" s="2" t="s">
        <v>521</v>
      </c>
      <c r="H2" s="2" t="s">
        <v>522</v>
      </c>
      <c r="I2" s="2" t="s">
        <v>523</v>
      </c>
      <c r="J2" s="2" t="s">
        <v>524</v>
      </c>
      <c r="K2" s="2" t="s">
        <v>525</v>
      </c>
    </row>
    <row r="3" spans="1:6" ht="76.5">
      <c r="A3" s="4" t="s">
        <v>85</v>
      </c>
      <c r="B3" s="4" t="s">
        <v>11</v>
      </c>
      <c r="C3" s="4" t="s">
        <v>86</v>
      </c>
      <c r="D3" s="4" t="s">
        <v>91</v>
      </c>
      <c r="E3" s="7" t="s">
        <v>532</v>
      </c>
      <c r="F3" s="9">
        <v>300</v>
      </c>
    </row>
    <row r="4" spans="1:6" ht="25.5">
      <c r="A4" s="4" t="s">
        <v>85</v>
      </c>
      <c r="B4" s="4" t="s">
        <v>11</v>
      </c>
      <c r="C4" s="4" t="s">
        <v>86</v>
      </c>
      <c r="D4" s="4" t="s">
        <v>156</v>
      </c>
      <c r="E4" s="4" t="s">
        <v>157</v>
      </c>
      <c r="F4" s="8">
        <v>5</v>
      </c>
    </row>
    <row r="5" spans="1:6" ht="38.25">
      <c r="A5" s="4" t="s">
        <v>85</v>
      </c>
      <c r="B5" s="4" t="s">
        <v>11</v>
      </c>
      <c r="C5" s="4" t="s">
        <v>86</v>
      </c>
      <c r="D5" s="4" t="s">
        <v>158</v>
      </c>
      <c r="E5" s="4" t="s">
        <v>159</v>
      </c>
      <c r="F5" s="8">
        <v>10</v>
      </c>
    </row>
    <row r="6" spans="1:6" ht="38.25">
      <c r="A6" s="4" t="s">
        <v>163</v>
      </c>
      <c r="B6" s="4" t="s">
        <v>6</v>
      </c>
      <c r="C6" s="4" t="s">
        <v>164</v>
      </c>
      <c r="D6" s="4" t="s">
        <v>167</v>
      </c>
      <c r="E6" s="4" t="s">
        <v>168</v>
      </c>
      <c r="F6" s="8">
        <v>147</v>
      </c>
    </row>
    <row r="7" spans="1:9" ht="38.25">
      <c r="A7" s="4" t="s">
        <v>172</v>
      </c>
      <c r="B7" s="4" t="s">
        <v>6</v>
      </c>
      <c r="C7" s="4" t="s">
        <v>164</v>
      </c>
      <c r="D7" s="4" t="s">
        <v>167</v>
      </c>
      <c r="E7" s="4" t="s">
        <v>175</v>
      </c>
      <c r="I7" s="1">
        <v>1757</v>
      </c>
    </row>
    <row r="8" spans="1:9" ht="25.5">
      <c r="A8" s="4" t="s">
        <v>176</v>
      </c>
      <c r="B8" s="4" t="s">
        <v>6</v>
      </c>
      <c r="C8" s="4" t="s">
        <v>46</v>
      </c>
      <c r="D8" s="4" t="s">
        <v>196</v>
      </c>
      <c r="E8" s="4" t="s">
        <v>197</v>
      </c>
      <c r="I8" s="1">
        <v>30</v>
      </c>
    </row>
    <row r="9" spans="1:6" ht="63.75">
      <c r="A9" s="4" t="s">
        <v>176</v>
      </c>
      <c r="B9" s="4" t="s">
        <v>6</v>
      </c>
      <c r="C9" s="4" t="s">
        <v>46</v>
      </c>
      <c r="D9" s="4" t="s">
        <v>198</v>
      </c>
      <c r="E9" s="4" t="s">
        <v>199</v>
      </c>
      <c r="F9" s="1">
        <v>231</v>
      </c>
    </row>
    <row r="10" spans="1:9" ht="76.5">
      <c r="A10" s="4" t="s">
        <v>176</v>
      </c>
      <c r="B10" s="4" t="s">
        <v>6</v>
      </c>
      <c r="C10" s="4" t="s">
        <v>46</v>
      </c>
      <c r="D10" s="4" t="s">
        <v>200</v>
      </c>
      <c r="E10" s="4" t="s">
        <v>201</v>
      </c>
      <c r="I10" s="1">
        <v>75000</v>
      </c>
    </row>
    <row r="11" spans="1:9" ht="51">
      <c r="A11" s="4" t="s">
        <v>187</v>
      </c>
      <c r="B11" s="4" t="s">
        <v>18</v>
      </c>
      <c r="C11" s="4" t="s">
        <v>19</v>
      </c>
      <c r="D11" s="4" t="s">
        <v>235</v>
      </c>
      <c r="E11" s="7" t="s">
        <v>582</v>
      </c>
      <c r="F11" s="8">
        <v>39</v>
      </c>
      <c r="I11" s="1">
        <v>2</v>
      </c>
    </row>
    <row r="12" spans="1:9" ht="25.5">
      <c r="A12" s="4" t="s">
        <v>187</v>
      </c>
      <c r="B12" s="4" t="s">
        <v>18</v>
      </c>
      <c r="C12" s="4" t="s">
        <v>19</v>
      </c>
      <c r="D12" s="4" t="s">
        <v>236</v>
      </c>
      <c r="E12" s="7" t="s">
        <v>581</v>
      </c>
      <c r="F12" s="8">
        <v>1</v>
      </c>
      <c r="I12" s="1">
        <v>1</v>
      </c>
    </row>
    <row r="13" spans="1:11" ht="38.25">
      <c r="A13" s="4" t="s">
        <v>187</v>
      </c>
      <c r="B13" s="4" t="s">
        <v>18</v>
      </c>
      <c r="C13" s="4" t="s">
        <v>19</v>
      </c>
      <c r="D13" s="4" t="s">
        <v>237</v>
      </c>
      <c r="E13" s="7" t="s">
        <v>580</v>
      </c>
      <c r="F13" s="8">
        <v>8</v>
      </c>
      <c r="K13" s="1">
        <v>0.02</v>
      </c>
    </row>
    <row r="14" spans="1:6" ht="38.25">
      <c r="A14" s="4" t="s">
        <v>187</v>
      </c>
      <c r="B14" s="4" t="s">
        <v>18</v>
      </c>
      <c r="C14" s="4" t="s">
        <v>19</v>
      </c>
      <c r="D14" s="4" t="s">
        <v>198</v>
      </c>
      <c r="E14" s="3" t="s">
        <v>238</v>
      </c>
      <c r="F14" s="8">
        <v>3550</v>
      </c>
    </row>
    <row r="15" spans="1:6" ht="38.25">
      <c r="A15" s="4" t="s">
        <v>187</v>
      </c>
      <c r="B15" s="4" t="s">
        <v>18</v>
      </c>
      <c r="C15" s="4" t="s">
        <v>19</v>
      </c>
      <c r="D15" s="4" t="s">
        <v>239</v>
      </c>
      <c r="E15" s="7" t="s">
        <v>579</v>
      </c>
      <c r="F15" s="8">
        <v>429</v>
      </c>
    </row>
    <row r="16" spans="1:11" ht="38.25">
      <c r="A16" s="4" t="s">
        <v>304</v>
      </c>
      <c r="B16" s="4" t="s">
        <v>6</v>
      </c>
      <c r="C16" s="4" t="s">
        <v>53</v>
      </c>
      <c r="D16" s="4" t="s">
        <v>305</v>
      </c>
      <c r="E16" s="4" t="s">
        <v>306</v>
      </c>
      <c r="F16" s="1">
        <v>58</v>
      </c>
      <c r="K16" s="1">
        <v>0.08</v>
      </c>
    </row>
    <row r="17" spans="1:9" ht="38.25">
      <c r="A17" s="4" t="s">
        <v>259</v>
      </c>
      <c r="B17" s="4" t="s">
        <v>18</v>
      </c>
      <c r="C17" s="4" t="s">
        <v>29</v>
      </c>
      <c r="D17" s="4" t="s">
        <v>310</v>
      </c>
      <c r="E17" s="4" t="s">
        <v>311</v>
      </c>
      <c r="F17" s="1">
        <v>10</v>
      </c>
      <c r="I17" s="1">
        <v>1</v>
      </c>
    </row>
    <row r="18" spans="1:11" ht="89.25">
      <c r="A18" s="4" t="s">
        <v>341</v>
      </c>
      <c r="B18" s="4" t="s">
        <v>18</v>
      </c>
      <c r="C18" s="4" t="s">
        <v>19</v>
      </c>
      <c r="D18" s="4" t="s">
        <v>196</v>
      </c>
      <c r="E18" s="4" t="s">
        <v>347</v>
      </c>
      <c r="F18" s="8">
        <v>42</v>
      </c>
      <c r="I18" s="8">
        <v>65</v>
      </c>
      <c r="K18" s="8">
        <v>30</v>
      </c>
    </row>
    <row r="19" spans="1:11" ht="38.25">
      <c r="A19" s="4" t="s">
        <v>341</v>
      </c>
      <c r="B19" s="4" t="s">
        <v>18</v>
      </c>
      <c r="C19" s="4" t="s">
        <v>19</v>
      </c>
      <c r="D19" s="4" t="s">
        <v>353</v>
      </c>
      <c r="E19" s="4" t="s">
        <v>354</v>
      </c>
      <c r="K19" s="8">
        <v>0.1</v>
      </c>
    </row>
    <row r="20" spans="1:11" ht="38.25">
      <c r="A20" s="4" t="s">
        <v>348</v>
      </c>
      <c r="B20" s="4" t="s">
        <v>6</v>
      </c>
      <c r="C20" s="4" t="s">
        <v>46</v>
      </c>
      <c r="D20" s="4" t="s">
        <v>368</v>
      </c>
      <c r="E20" s="4" t="s">
        <v>369</v>
      </c>
      <c r="F20" s="8">
        <v>5</v>
      </c>
      <c r="K20" s="8">
        <v>0.5</v>
      </c>
    </row>
    <row r="21" spans="1:11" ht="38.25">
      <c r="A21" s="4" t="s">
        <v>348</v>
      </c>
      <c r="B21" s="4" t="s">
        <v>6</v>
      </c>
      <c r="C21" s="4" t="s">
        <v>46</v>
      </c>
      <c r="D21" s="4" t="s">
        <v>370</v>
      </c>
      <c r="E21" s="4" t="s">
        <v>371</v>
      </c>
      <c r="K21" s="8">
        <v>0.5</v>
      </c>
    </row>
    <row r="22" spans="1:11" ht="51">
      <c r="A22" s="4" t="s">
        <v>348</v>
      </c>
      <c r="B22" s="4" t="s">
        <v>6</v>
      </c>
      <c r="C22" s="4" t="s">
        <v>46</v>
      </c>
      <c r="D22" s="4" t="s">
        <v>372</v>
      </c>
      <c r="E22" s="7" t="s">
        <v>556</v>
      </c>
      <c r="F22" s="8">
        <v>2</v>
      </c>
      <c r="K22" s="10">
        <v>150</v>
      </c>
    </row>
    <row r="23" spans="1:11" ht="63.75">
      <c r="A23" s="4" t="s">
        <v>424</v>
      </c>
      <c r="B23" s="4" t="s">
        <v>6</v>
      </c>
      <c r="C23" s="4" t="s">
        <v>46</v>
      </c>
      <c r="D23" s="4" t="s">
        <v>433</v>
      </c>
      <c r="E23" s="4" t="s">
        <v>434</v>
      </c>
      <c r="K23" s="1">
        <v>0.6</v>
      </c>
    </row>
    <row r="24" spans="1:6" ht="25.5">
      <c r="A24" s="4" t="s">
        <v>453</v>
      </c>
      <c r="B24" s="4" t="s">
        <v>18</v>
      </c>
      <c r="C24" s="4" t="s">
        <v>46</v>
      </c>
      <c r="D24" s="4" t="s">
        <v>457</v>
      </c>
      <c r="E24" s="4" t="s">
        <v>458</v>
      </c>
      <c r="F24" s="1">
        <v>1</v>
      </c>
    </row>
    <row r="25" spans="1:6" ht="51">
      <c r="A25" s="4" t="s">
        <v>453</v>
      </c>
      <c r="B25" s="4" t="s">
        <v>18</v>
      </c>
      <c r="C25" s="4" t="s">
        <v>46</v>
      </c>
      <c r="D25" s="4" t="s">
        <v>464</v>
      </c>
      <c r="E25" s="4" t="s">
        <v>465</v>
      </c>
      <c r="F25" s="1">
        <v>2</v>
      </c>
    </row>
    <row r="26" spans="1:9" ht="25.5">
      <c r="A26" s="4" t="s">
        <v>453</v>
      </c>
      <c r="B26" s="4" t="s">
        <v>18</v>
      </c>
      <c r="C26" s="4" t="s">
        <v>46</v>
      </c>
      <c r="D26" s="4" t="s">
        <v>466</v>
      </c>
      <c r="E26" s="4" t="s">
        <v>467</v>
      </c>
      <c r="I26" s="1">
        <v>4</v>
      </c>
    </row>
    <row r="27" spans="1:11" ht="127.5">
      <c r="A27" s="14" t="s">
        <v>41</v>
      </c>
      <c r="B27" s="4" t="s">
        <v>6</v>
      </c>
      <c r="C27" s="4" t="s">
        <v>228</v>
      </c>
      <c r="D27" s="4" t="s">
        <v>472</v>
      </c>
      <c r="E27" s="3" t="s">
        <v>473</v>
      </c>
      <c r="F27" s="1">
        <v>50</v>
      </c>
      <c r="K27" s="1">
        <v>0.5</v>
      </c>
    </row>
    <row r="28" spans="1:11" ht="38.25">
      <c r="A28" s="14" t="s">
        <v>41</v>
      </c>
      <c r="B28" s="4" t="s">
        <v>6</v>
      </c>
      <c r="C28" s="4" t="s">
        <v>42</v>
      </c>
      <c r="D28" s="4" t="s">
        <v>474</v>
      </c>
      <c r="E28" s="3" t="s">
        <v>475</v>
      </c>
      <c r="F28" s="1">
        <v>28</v>
      </c>
      <c r="K28" s="1">
        <v>6</v>
      </c>
    </row>
    <row r="29" spans="1:9" ht="38.25">
      <c r="A29" s="14" t="s">
        <v>494</v>
      </c>
      <c r="B29" s="4" t="s">
        <v>6</v>
      </c>
      <c r="C29" s="4" t="s">
        <v>19</v>
      </c>
      <c r="D29" s="4" t="s">
        <v>495</v>
      </c>
      <c r="E29" s="7" t="s">
        <v>534</v>
      </c>
      <c r="F29" s="1">
        <v>1882</v>
      </c>
      <c r="I29" s="1">
        <v>2</v>
      </c>
    </row>
    <row r="30" spans="1:11" ht="15">
      <c r="A30" s="1" t="s">
        <v>519</v>
      </c>
      <c r="F30" s="11">
        <f>SUBTOTAL(109,F3:F29)</f>
        <v>6800</v>
      </c>
      <c r="G30" s="11">
        <f>SUBTOTAL(109,G3:G29)</f>
        <v>0</v>
      </c>
      <c r="H30" s="11">
        <f>SUBTOTAL(109,H3:H29)</f>
        <v>0</v>
      </c>
      <c r="I30" s="11">
        <f>SUBTOTAL(109,I3:I29)</f>
        <v>76862</v>
      </c>
      <c r="J30" s="11">
        <f>SUBTOTAL(109,J3:J29)</f>
        <v>0</v>
      </c>
      <c r="K30" s="12">
        <f>SUBTOTAL(109,K3:K29)</f>
        <v>188.29999999999998</v>
      </c>
    </row>
    <row r="61" ht="12.75"/>
    <row r="62" ht="12.75"/>
    <row r="63" ht="12.75"/>
    <row r="64" ht="12.75"/>
    <row r="65" ht="12.75"/>
  </sheetData>
  <sheetProtection/>
  <printOptions/>
  <pageMargins left="0.7" right="0.7" top="0.75" bottom="0.75" header="0.3" footer="0.3"/>
  <pageSetup orientation="portrait" paperSize="9"/>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K63"/>
  <sheetViews>
    <sheetView zoomScalePageLayoutView="0" workbookViewId="0" topLeftCell="A1">
      <selection activeCell="A3" sqref="A3"/>
    </sheetView>
  </sheetViews>
  <sheetFormatPr defaultColWidth="9.140625" defaultRowHeight="12.75"/>
  <cols>
    <col min="1" max="1" width="30.57421875" style="1" customWidth="1"/>
    <col min="2" max="2" width="24.7109375" style="1" bestFit="1" customWidth="1"/>
    <col min="3" max="3" width="17.28125" style="1" bestFit="1" customWidth="1"/>
    <col min="4" max="4" width="42.28125" style="1" customWidth="1"/>
    <col min="5" max="5" width="60.7109375" style="4" customWidth="1"/>
    <col min="6" max="11" width="15.7109375" style="1" customWidth="1"/>
    <col min="12" max="16384" width="9.140625" style="1" customWidth="1"/>
  </cols>
  <sheetData>
    <row r="1" ht="15">
      <c r="A1" s="6" t="s">
        <v>518</v>
      </c>
    </row>
    <row r="2" spans="1:11" ht="52.5">
      <c r="A2" s="2" t="s">
        <v>0</v>
      </c>
      <c r="B2" s="2" t="s">
        <v>1</v>
      </c>
      <c r="C2" s="2" t="s">
        <v>2</v>
      </c>
      <c r="D2" s="2" t="s">
        <v>3</v>
      </c>
      <c r="E2" s="2" t="s">
        <v>4</v>
      </c>
      <c r="F2" s="2" t="s">
        <v>520</v>
      </c>
      <c r="G2" s="2" t="s">
        <v>521</v>
      </c>
      <c r="H2" s="2" t="s">
        <v>522</v>
      </c>
      <c r="I2" s="2" t="s">
        <v>523</v>
      </c>
      <c r="J2" s="2" t="s">
        <v>524</v>
      </c>
      <c r="K2" s="2" t="s">
        <v>525</v>
      </c>
    </row>
    <row r="3" spans="1:6" ht="66">
      <c r="A3" s="4" t="s">
        <v>17</v>
      </c>
      <c r="B3" s="4" t="s">
        <v>18</v>
      </c>
      <c r="C3" s="4" t="s">
        <v>19</v>
      </c>
      <c r="D3" s="4" t="s">
        <v>24</v>
      </c>
      <c r="E3" s="3" t="s">
        <v>25</v>
      </c>
      <c r="F3" s="1">
        <v>39</v>
      </c>
    </row>
    <row r="4" spans="1:6" ht="26.25">
      <c r="A4" s="4" t="s">
        <v>49</v>
      </c>
      <c r="B4" s="4" t="s">
        <v>11</v>
      </c>
      <c r="C4" s="4" t="s">
        <v>46</v>
      </c>
      <c r="D4" s="4" t="s">
        <v>50</v>
      </c>
      <c r="E4" s="4" t="s">
        <v>51</v>
      </c>
      <c r="F4" s="8">
        <v>2</v>
      </c>
    </row>
    <row r="5" spans="1:11" ht="92.25">
      <c r="A5" s="4" t="s">
        <v>81</v>
      </c>
      <c r="B5" s="4" t="s">
        <v>18</v>
      </c>
      <c r="C5" s="4" t="s">
        <v>46</v>
      </c>
      <c r="D5" s="4" t="s">
        <v>82</v>
      </c>
      <c r="E5" s="4" t="s">
        <v>83</v>
      </c>
      <c r="F5" s="8">
        <v>9930</v>
      </c>
      <c r="G5" s="8">
        <v>2</v>
      </c>
      <c r="I5" s="8">
        <v>1900</v>
      </c>
      <c r="K5" s="8">
        <v>21</v>
      </c>
    </row>
    <row r="6" spans="1:11" ht="105">
      <c r="A6" s="4" t="s">
        <v>85</v>
      </c>
      <c r="B6" s="4" t="s">
        <v>11</v>
      </c>
      <c r="C6" s="4" t="s">
        <v>86</v>
      </c>
      <c r="D6" s="4" t="s">
        <v>87</v>
      </c>
      <c r="E6" s="3" t="s">
        <v>88</v>
      </c>
      <c r="F6" s="8">
        <v>10</v>
      </c>
      <c r="G6" s="8"/>
      <c r="H6" s="8"/>
      <c r="I6" s="8"/>
      <c r="J6" s="8"/>
      <c r="K6" s="8"/>
    </row>
    <row r="7" spans="1:9" ht="132">
      <c r="A7" s="4" t="s">
        <v>89</v>
      </c>
      <c r="B7" s="4" t="s">
        <v>6</v>
      </c>
      <c r="C7" s="4" t="s">
        <v>46</v>
      </c>
      <c r="D7" s="4" t="s">
        <v>90</v>
      </c>
      <c r="E7" s="7" t="s">
        <v>531</v>
      </c>
      <c r="F7" s="8">
        <v>30</v>
      </c>
      <c r="G7" s="8">
        <v>7</v>
      </c>
      <c r="I7" s="8">
        <v>6</v>
      </c>
    </row>
    <row r="8" spans="1:9" ht="26.25">
      <c r="A8" s="4" t="s">
        <v>98</v>
      </c>
      <c r="B8" s="4" t="s">
        <v>18</v>
      </c>
      <c r="C8" s="4" t="s">
        <v>33</v>
      </c>
      <c r="D8" s="4" t="s">
        <v>101</v>
      </c>
      <c r="E8" s="7" t="s">
        <v>593</v>
      </c>
      <c r="I8" s="8">
        <v>51</v>
      </c>
    </row>
    <row r="9" spans="1:9" ht="66">
      <c r="A9" s="4" t="s">
        <v>98</v>
      </c>
      <c r="B9" s="4" t="s">
        <v>18</v>
      </c>
      <c r="C9" s="4" t="s">
        <v>33</v>
      </c>
      <c r="D9" s="4" t="s">
        <v>101</v>
      </c>
      <c r="E9" s="7" t="s">
        <v>533</v>
      </c>
      <c r="I9" s="8">
        <v>30</v>
      </c>
    </row>
    <row r="10" spans="1:6" ht="26.25">
      <c r="A10" s="4" t="s">
        <v>98</v>
      </c>
      <c r="B10" s="4" t="s">
        <v>18</v>
      </c>
      <c r="C10" s="4" t="s">
        <v>33</v>
      </c>
      <c r="D10" s="4" t="s">
        <v>101</v>
      </c>
      <c r="E10" s="4" t="s">
        <v>131</v>
      </c>
      <c r="F10" s="1">
        <v>2</v>
      </c>
    </row>
    <row r="11" spans="1:6" ht="39">
      <c r="A11" s="4" t="s">
        <v>98</v>
      </c>
      <c r="B11" s="4" t="s">
        <v>18</v>
      </c>
      <c r="C11" s="4" t="s">
        <v>33</v>
      </c>
      <c r="D11" s="4" t="s">
        <v>101</v>
      </c>
      <c r="E11" s="3" t="s">
        <v>132</v>
      </c>
      <c r="F11" s="1">
        <v>100</v>
      </c>
    </row>
    <row r="12" spans="1:6" ht="26.25">
      <c r="A12" s="4" t="s">
        <v>98</v>
      </c>
      <c r="B12" s="4" t="s">
        <v>18</v>
      </c>
      <c r="C12" s="4" t="s">
        <v>33</v>
      </c>
      <c r="D12" s="4" t="s">
        <v>101</v>
      </c>
      <c r="E12" s="4" t="s">
        <v>133</v>
      </c>
      <c r="F12" s="1">
        <v>16</v>
      </c>
    </row>
    <row r="13" spans="1:6" ht="26.25">
      <c r="A13" s="4" t="s">
        <v>98</v>
      </c>
      <c r="B13" s="4" t="s">
        <v>18</v>
      </c>
      <c r="C13" s="4" t="s">
        <v>33</v>
      </c>
      <c r="D13" s="4" t="s">
        <v>134</v>
      </c>
      <c r="E13" s="4" t="s">
        <v>135</v>
      </c>
      <c r="F13" s="1">
        <v>6</v>
      </c>
    </row>
    <row r="14" spans="1:6" ht="52.5">
      <c r="A14" s="4" t="s">
        <v>98</v>
      </c>
      <c r="B14" s="4" t="s">
        <v>18</v>
      </c>
      <c r="C14" s="4" t="s">
        <v>33</v>
      </c>
      <c r="D14" s="4" t="s">
        <v>101</v>
      </c>
      <c r="E14" s="3" t="s">
        <v>136</v>
      </c>
      <c r="F14" s="1">
        <v>1</v>
      </c>
    </row>
    <row r="15" spans="1:6" ht="26.25">
      <c r="A15" s="4" t="s">
        <v>98</v>
      </c>
      <c r="B15" s="4" t="s">
        <v>18</v>
      </c>
      <c r="C15" s="4" t="s">
        <v>33</v>
      </c>
      <c r="D15" s="4" t="s">
        <v>101</v>
      </c>
      <c r="E15" s="4" t="s">
        <v>137</v>
      </c>
      <c r="F15" s="1">
        <v>1</v>
      </c>
    </row>
    <row r="16" spans="1:6" ht="26.25">
      <c r="A16" s="4" t="s">
        <v>98</v>
      </c>
      <c r="B16" s="4" t="s">
        <v>18</v>
      </c>
      <c r="C16" s="4" t="s">
        <v>33</v>
      </c>
      <c r="D16" s="4" t="s">
        <v>101</v>
      </c>
      <c r="E16" s="4" t="s">
        <v>138</v>
      </c>
      <c r="F16" s="1">
        <v>1</v>
      </c>
    </row>
    <row r="17" spans="1:6" ht="12.75">
      <c r="A17" s="4" t="s">
        <v>98</v>
      </c>
      <c r="B17" s="4" t="s">
        <v>18</v>
      </c>
      <c r="C17" s="4" t="s">
        <v>33</v>
      </c>
      <c r="D17" s="4" t="s">
        <v>139</v>
      </c>
      <c r="E17" s="4" t="s">
        <v>140</v>
      </c>
      <c r="F17" s="1">
        <v>1</v>
      </c>
    </row>
    <row r="18" spans="1:6" ht="66">
      <c r="A18" s="4" t="s">
        <v>98</v>
      </c>
      <c r="B18" s="4" t="s">
        <v>18</v>
      </c>
      <c r="C18" s="4" t="s">
        <v>33</v>
      </c>
      <c r="D18" s="4" t="s">
        <v>141</v>
      </c>
      <c r="E18" s="4" t="s">
        <v>142</v>
      </c>
      <c r="F18" s="1">
        <v>6</v>
      </c>
    </row>
    <row r="19" spans="1:6" ht="26.25">
      <c r="A19" s="4" t="s">
        <v>98</v>
      </c>
      <c r="B19" s="4" t="s">
        <v>18</v>
      </c>
      <c r="C19" s="4" t="s">
        <v>33</v>
      </c>
      <c r="D19" s="4" t="s">
        <v>143</v>
      </c>
      <c r="E19" s="3" t="s">
        <v>144</v>
      </c>
      <c r="F19" s="3">
        <v>1</v>
      </c>
    </row>
    <row r="20" spans="1:6" ht="26.25">
      <c r="A20" s="4" t="s">
        <v>98</v>
      </c>
      <c r="B20" s="4" t="s">
        <v>18</v>
      </c>
      <c r="C20" s="4" t="s">
        <v>33</v>
      </c>
      <c r="D20" s="4" t="s">
        <v>143</v>
      </c>
      <c r="E20" s="4" t="s">
        <v>145</v>
      </c>
      <c r="F20" s="1">
        <v>2</v>
      </c>
    </row>
    <row r="21" spans="1:6" ht="26.25">
      <c r="A21" s="4" t="s">
        <v>98</v>
      </c>
      <c r="B21" s="4" t="s">
        <v>18</v>
      </c>
      <c r="C21" s="4" t="s">
        <v>33</v>
      </c>
      <c r="D21" s="4" t="s">
        <v>143</v>
      </c>
      <c r="E21" s="4" t="s">
        <v>146</v>
      </c>
      <c r="F21" s="1">
        <v>1</v>
      </c>
    </row>
    <row r="22" spans="1:9" ht="12.75">
      <c r="A22" s="4" t="s">
        <v>10</v>
      </c>
      <c r="B22" s="4" t="s">
        <v>11</v>
      </c>
      <c r="C22" s="4" t="s">
        <v>12</v>
      </c>
      <c r="D22" s="4" t="s">
        <v>183</v>
      </c>
      <c r="E22" s="4" t="s">
        <v>184</v>
      </c>
      <c r="I22" s="1">
        <v>73</v>
      </c>
    </row>
    <row r="23" spans="1:9" ht="26.25">
      <c r="A23" s="4" t="s">
        <v>176</v>
      </c>
      <c r="B23" s="4" t="s">
        <v>6</v>
      </c>
      <c r="C23" s="4" t="s">
        <v>46</v>
      </c>
      <c r="D23" s="4" t="s">
        <v>202</v>
      </c>
      <c r="E23" s="4" t="s">
        <v>203</v>
      </c>
      <c r="I23" s="1">
        <v>4916</v>
      </c>
    </row>
    <row r="24" spans="1:6" ht="12.75">
      <c r="A24" s="4" t="s">
        <v>187</v>
      </c>
      <c r="B24" s="4" t="s">
        <v>18</v>
      </c>
      <c r="C24" s="4" t="s">
        <v>19</v>
      </c>
      <c r="D24" s="4" t="s">
        <v>240</v>
      </c>
      <c r="E24" s="4" t="s">
        <v>241</v>
      </c>
      <c r="F24" s="8">
        <v>25</v>
      </c>
    </row>
    <row r="25" spans="1:7" ht="66">
      <c r="A25" s="4" t="s">
        <v>254</v>
      </c>
      <c r="B25" s="4" t="s">
        <v>18</v>
      </c>
      <c r="C25" s="4" t="s">
        <v>57</v>
      </c>
      <c r="D25" s="4" t="s">
        <v>267</v>
      </c>
      <c r="E25" s="4" t="s">
        <v>268</v>
      </c>
      <c r="F25" s="8">
        <v>1</v>
      </c>
      <c r="G25" s="8">
        <v>2</v>
      </c>
    </row>
    <row r="26" spans="1:6" ht="52.5">
      <c r="A26" s="4" t="s">
        <v>254</v>
      </c>
      <c r="B26" s="4" t="s">
        <v>18</v>
      </c>
      <c r="C26" s="4" t="s">
        <v>57</v>
      </c>
      <c r="D26" s="4" t="s">
        <v>267</v>
      </c>
      <c r="E26" s="4" t="s">
        <v>271</v>
      </c>
      <c r="F26" s="8">
        <v>2</v>
      </c>
    </row>
    <row r="27" spans="1:5" ht="52.5">
      <c r="A27" s="4" t="s">
        <v>254</v>
      </c>
      <c r="B27" s="4" t="s">
        <v>18</v>
      </c>
      <c r="C27" s="4" t="s">
        <v>57</v>
      </c>
      <c r="D27" s="4" t="s">
        <v>267</v>
      </c>
      <c r="E27" s="4" t="s">
        <v>272</v>
      </c>
    </row>
    <row r="28" spans="1:10" ht="26.25">
      <c r="A28" s="4" t="s">
        <v>254</v>
      </c>
      <c r="B28" s="4" t="s">
        <v>18</v>
      </c>
      <c r="C28" s="4" t="s">
        <v>57</v>
      </c>
      <c r="D28" s="4" t="s">
        <v>273</v>
      </c>
      <c r="E28" s="4" t="s">
        <v>274</v>
      </c>
      <c r="J28" s="8">
        <v>1</v>
      </c>
    </row>
    <row r="29" spans="1:6" ht="39">
      <c r="A29" s="4" t="s">
        <v>254</v>
      </c>
      <c r="B29" s="4" t="s">
        <v>18</v>
      </c>
      <c r="C29" s="4" t="s">
        <v>57</v>
      </c>
      <c r="D29" s="4" t="s">
        <v>273</v>
      </c>
      <c r="E29" s="4" t="s">
        <v>275</v>
      </c>
      <c r="F29" s="8">
        <v>108</v>
      </c>
    </row>
    <row r="30" spans="1:9" ht="52.5">
      <c r="A30" s="4" t="s">
        <v>254</v>
      </c>
      <c r="B30" s="4" t="s">
        <v>18</v>
      </c>
      <c r="C30" s="4" t="s">
        <v>57</v>
      </c>
      <c r="D30" s="4" t="s">
        <v>273</v>
      </c>
      <c r="E30" s="4" t="s">
        <v>276</v>
      </c>
      <c r="F30" s="8">
        <v>5</v>
      </c>
      <c r="I30" s="8">
        <v>30</v>
      </c>
    </row>
    <row r="31" spans="1:6" ht="66">
      <c r="A31" s="4" t="s">
        <v>254</v>
      </c>
      <c r="B31" s="4" t="s">
        <v>18</v>
      </c>
      <c r="C31" s="4" t="s">
        <v>57</v>
      </c>
      <c r="D31" s="4" t="s">
        <v>273</v>
      </c>
      <c r="E31" s="4" t="s">
        <v>280</v>
      </c>
      <c r="F31" s="1">
        <v>64</v>
      </c>
    </row>
    <row r="32" spans="1:10" ht="52.5">
      <c r="A32" s="4" t="s">
        <v>254</v>
      </c>
      <c r="B32" s="4" t="s">
        <v>18</v>
      </c>
      <c r="C32" s="4" t="s">
        <v>57</v>
      </c>
      <c r="D32" s="4" t="s">
        <v>282</v>
      </c>
      <c r="E32" s="4" t="s">
        <v>283</v>
      </c>
      <c r="G32" s="8">
        <v>12</v>
      </c>
      <c r="J32" s="8">
        <v>1</v>
      </c>
    </row>
    <row r="33" spans="1:10" ht="26.25">
      <c r="A33" s="4" t="s">
        <v>254</v>
      </c>
      <c r="B33" s="4" t="s">
        <v>18</v>
      </c>
      <c r="C33" s="4" t="s">
        <v>57</v>
      </c>
      <c r="D33" s="4" t="s">
        <v>273</v>
      </c>
      <c r="E33" s="4" t="s">
        <v>284</v>
      </c>
      <c r="J33" s="8">
        <v>1</v>
      </c>
    </row>
    <row r="34" spans="1:10" ht="39">
      <c r="A34" s="4" t="s">
        <v>254</v>
      </c>
      <c r="B34" s="4" t="s">
        <v>18</v>
      </c>
      <c r="C34" s="4" t="s">
        <v>57</v>
      </c>
      <c r="D34" s="4" t="s">
        <v>273</v>
      </c>
      <c r="E34" s="4" t="s">
        <v>289</v>
      </c>
      <c r="J34" s="8">
        <v>1</v>
      </c>
    </row>
    <row r="35" spans="1:7" ht="118.5">
      <c r="A35" s="4" t="s">
        <v>285</v>
      </c>
      <c r="B35" s="4" t="s">
        <v>18</v>
      </c>
      <c r="C35" s="4" t="s">
        <v>46</v>
      </c>
      <c r="D35" s="4" t="s">
        <v>141</v>
      </c>
      <c r="E35" s="3" t="s">
        <v>294</v>
      </c>
      <c r="G35" s="8">
        <v>82</v>
      </c>
    </row>
    <row r="36" spans="1:7" ht="92.25">
      <c r="A36" s="4" t="s">
        <v>285</v>
      </c>
      <c r="B36" s="4" t="s">
        <v>18</v>
      </c>
      <c r="C36" s="4" t="s">
        <v>46</v>
      </c>
      <c r="D36" s="4" t="s">
        <v>141</v>
      </c>
      <c r="E36" s="7" t="s">
        <v>573</v>
      </c>
      <c r="G36" s="8">
        <v>31</v>
      </c>
    </row>
    <row r="37" spans="1:7" ht="66">
      <c r="A37" s="4" t="s">
        <v>285</v>
      </c>
      <c r="B37" s="4" t="s">
        <v>18</v>
      </c>
      <c r="C37" s="4" t="s">
        <v>46</v>
      </c>
      <c r="D37" s="4" t="s">
        <v>141</v>
      </c>
      <c r="E37" s="3" t="s">
        <v>298</v>
      </c>
      <c r="G37" s="1">
        <v>7</v>
      </c>
    </row>
    <row r="38" spans="1:7" ht="26.25">
      <c r="A38" s="4" t="s">
        <v>285</v>
      </c>
      <c r="B38" s="4" t="s">
        <v>18</v>
      </c>
      <c r="C38" s="4" t="s">
        <v>46</v>
      </c>
      <c r="D38" s="4" t="s">
        <v>141</v>
      </c>
      <c r="E38" s="7" t="s">
        <v>570</v>
      </c>
      <c r="G38" s="1">
        <v>2</v>
      </c>
    </row>
    <row r="39" spans="1:7" ht="26.25">
      <c r="A39" s="4" t="s">
        <v>285</v>
      </c>
      <c r="B39" s="4" t="s">
        <v>18</v>
      </c>
      <c r="C39" s="4" t="s">
        <v>46</v>
      </c>
      <c r="D39" s="4" t="s">
        <v>141</v>
      </c>
      <c r="E39" s="3" t="s">
        <v>301</v>
      </c>
      <c r="G39" s="1">
        <v>2</v>
      </c>
    </row>
    <row r="40" spans="1:11" ht="78.75">
      <c r="A40" s="4" t="s">
        <v>285</v>
      </c>
      <c r="B40" s="4" t="s">
        <v>18</v>
      </c>
      <c r="C40" s="4" t="s">
        <v>46</v>
      </c>
      <c r="D40" s="4" t="s">
        <v>141</v>
      </c>
      <c r="E40" s="3" t="s">
        <v>303</v>
      </c>
      <c r="K40" s="1">
        <v>24</v>
      </c>
    </row>
    <row r="41" spans="1:11" ht="118.5">
      <c r="A41" s="4" t="s">
        <v>326</v>
      </c>
      <c r="B41" s="4" t="s">
        <v>18</v>
      </c>
      <c r="C41" s="4" t="s">
        <v>12</v>
      </c>
      <c r="D41" s="4" t="s">
        <v>327</v>
      </c>
      <c r="E41" s="3" t="s">
        <v>328</v>
      </c>
      <c r="F41" s="8"/>
      <c r="G41" s="8">
        <v>1</v>
      </c>
      <c r="H41" s="8"/>
      <c r="I41" s="8">
        <v>31</v>
      </c>
      <c r="J41" s="8"/>
      <c r="K41" s="8">
        <v>1.5</v>
      </c>
    </row>
    <row r="42" spans="1:10" ht="92.25">
      <c r="A42" s="4" t="s">
        <v>315</v>
      </c>
      <c r="B42" s="4" t="s">
        <v>18</v>
      </c>
      <c r="C42" s="4" t="s">
        <v>316</v>
      </c>
      <c r="D42" s="4" t="s">
        <v>338</v>
      </c>
      <c r="E42" s="4" t="s">
        <v>339</v>
      </c>
      <c r="F42" s="8">
        <v>19</v>
      </c>
      <c r="I42" s="8">
        <v>3129</v>
      </c>
      <c r="J42" s="8">
        <v>18</v>
      </c>
    </row>
    <row r="43" spans="1:10" ht="66">
      <c r="A43" s="4" t="s">
        <v>315</v>
      </c>
      <c r="B43" s="4" t="s">
        <v>18</v>
      </c>
      <c r="C43" s="4" t="s">
        <v>316</v>
      </c>
      <c r="D43" s="4" t="s">
        <v>340</v>
      </c>
      <c r="E43" s="7" t="s">
        <v>559</v>
      </c>
      <c r="F43" s="8">
        <v>12</v>
      </c>
      <c r="J43" s="8">
        <v>1</v>
      </c>
    </row>
    <row r="44" spans="1:11" ht="26.25">
      <c r="A44" s="4" t="s">
        <v>341</v>
      </c>
      <c r="B44" s="4" t="s">
        <v>18</v>
      </c>
      <c r="C44" s="4" t="s">
        <v>19</v>
      </c>
      <c r="D44" s="4" t="s">
        <v>357</v>
      </c>
      <c r="E44" s="4" t="s">
        <v>358</v>
      </c>
      <c r="K44" s="8">
        <v>10</v>
      </c>
    </row>
    <row r="45" spans="1:6" ht="52.5">
      <c r="A45" s="4" t="s">
        <v>348</v>
      </c>
      <c r="B45" s="4" t="s">
        <v>6</v>
      </c>
      <c r="C45" s="4" t="s">
        <v>46</v>
      </c>
      <c r="D45" s="4" t="s">
        <v>373</v>
      </c>
      <c r="E45" s="7" t="s">
        <v>555</v>
      </c>
      <c r="F45" s="8">
        <v>2</v>
      </c>
    </row>
    <row r="46" spans="1:11" ht="26.25">
      <c r="A46" s="4" t="s">
        <v>348</v>
      </c>
      <c r="B46" s="4" t="s">
        <v>6</v>
      </c>
      <c r="C46" s="4" t="s">
        <v>46</v>
      </c>
      <c r="D46" s="4" t="s">
        <v>374</v>
      </c>
      <c r="E46" s="4" t="s">
        <v>375</v>
      </c>
      <c r="K46" s="8">
        <v>0.02</v>
      </c>
    </row>
    <row r="47" spans="1:11" ht="39">
      <c r="A47" s="4" t="s">
        <v>348</v>
      </c>
      <c r="B47" s="4" t="s">
        <v>6</v>
      </c>
      <c r="C47" s="4" t="s">
        <v>46</v>
      </c>
      <c r="D47" s="4" t="s">
        <v>376</v>
      </c>
      <c r="E47" s="7" t="s">
        <v>553</v>
      </c>
      <c r="F47" s="8">
        <v>1</v>
      </c>
      <c r="K47" s="8">
        <v>0.5</v>
      </c>
    </row>
    <row r="48" spans="1:10" ht="26.25">
      <c r="A48" s="4" t="s">
        <v>348</v>
      </c>
      <c r="B48" s="4" t="s">
        <v>6</v>
      </c>
      <c r="C48" s="4" t="s">
        <v>46</v>
      </c>
      <c r="D48" s="4" t="s">
        <v>377</v>
      </c>
      <c r="E48" s="4" t="s">
        <v>378</v>
      </c>
      <c r="J48" s="8">
        <v>12</v>
      </c>
    </row>
    <row r="49" spans="1:11" ht="52.5">
      <c r="A49" s="4" t="s">
        <v>348</v>
      </c>
      <c r="B49" s="4" t="s">
        <v>6</v>
      </c>
      <c r="C49" s="4" t="s">
        <v>46</v>
      </c>
      <c r="D49" s="4" t="s">
        <v>379</v>
      </c>
      <c r="E49" s="7" t="s">
        <v>554</v>
      </c>
      <c r="I49" s="1">
        <v>15</v>
      </c>
      <c r="K49" s="1">
        <v>0.01</v>
      </c>
    </row>
    <row r="50" spans="1:11" ht="66">
      <c r="A50" s="4" t="s">
        <v>396</v>
      </c>
      <c r="B50" s="4" t="s">
        <v>18</v>
      </c>
      <c r="C50" s="4" t="s">
        <v>46</v>
      </c>
      <c r="D50" s="4" t="s">
        <v>404</v>
      </c>
      <c r="E50" s="7" t="s">
        <v>551</v>
      </c>
      <c r="F50" s="8">
        <v>16</v>
      </c>
      <c r="G50" s="8">
        <v>1</v>
      </c>
      <c r="I50" s="8">
        <v>44</v>
      </c>
      <c r="K50" s="8">
        <v>0.06</v>
      </c>
    </row>
    <row r="51" spans="1:11" ht="105">
      <c r="A51" s="4" t="s">
        <v>396</v>
      </c>
      <c r="B51" s="4" t="s">
        <v>18</v>
      </c>
      <c r="C51" s="4" t="s">
        <v>46</v>
      </c>
      <c r="D51" s="4" t="s">
        <v>405</v>
      </c>
      <c r="E51" s="3" t="s">
        <v>406</v>
      </c>
      <c r="F51" s="8">
        <v>412</v>
      </c>
      <c r="J51" s="8">
        <v>116</v>
      </c>
      <c r="K51" s="8">
        <v>2.52</v>
      </c>
    </row>
    <row r="52" spans="1:11" ht="66">
      <c r="A52" s="4" t="s">
        <v>396</v>
      </c>
      <c r="B52" s="4" t="s">
        <v>18</v>
      </c>
      <c r="C52" s="4" t="s">
        <v>46</v>
      </c>
      <c r="D52" s="4" t="s">
        <v>407</v>
      </c>
      <c r="E52" s="3" t="s">
        <v>408</v>
      </c>
      <c r="F52" s="8">
        <v>11</v>
      </c>
      <c r="J52" s="8">
        <v>171</v>
      </c>
      <c r="K52" s="8">
        <v>0.16</v>
      </c>
    </row>
    <row r="53" spans="1:9" ht="52.5">
      <c r="A53" s="4" t="s">
        <v>396</v>
      </c>
      <c r="B53" s="4" t="s">
        <v>18</v>
      </c>
      <c r="C53" s="4" t="s">
        <v>46</v>
      </c>
      <c r="D53" s="4" t="s">
        <v>412</v>
      </c>
      <c r="E53" s="4" t="s">
        <v>413</v>
      </c>
      <c r="I53" s="1">
        <v>8874</v>
      </c>
    </row>
    <row r="54" spans="1:7" ht="66">
      <c r="A54" s="4" t="s">
        <v>399</v>
      </c>
      <c r="B54" s="4" t="s">
        <v>11</v>
      </c>
      <c r="C54" s="4" t="s">
        <v>33</v>
      </c>
      <c r="D54" s="4" t="s">
        <v>414</v>
      </c>
      <c r="E54" s="3" t="s">
        <v>415</v>
      </c>
      <c r="G54" s="1">
        <v>41</v>
      </c>
    </row>
    <row r="55" spans="1:7" ht="158.25">
      <c r="A55" s="4" t="s">
        <v>285</v>
      </c>
      <c r="B55" s="4" t="s">
        <v>18</v>
      </c>
      <c r="C55" s="4" t="s">
        <v>46</v>
      </c>
      <c r="D55" s="4" t="s">
        <v>141</v>
      </c>
      <c r="E55" s="3" t="s">
        <v>435</v>
      </c>
      <c r="G55" s="1">
        <v>12</v>
      </c>
    </row>
    <row r="56" spans="1:7" ht="26.25">
      <c r="A56" s="4" t="s">
        <v>285</v>
      </c>
      <c r="B56" s="4" t="s">
        <v>18</v>
      </c>
      <c r="C56" s="4" t="s">
        <v>46</v>
      </c>
      <c r="D56" s="4" t="s">
        <v>141</v>
      </c>
      <c r="E56" s="4" t="s">
        <v>436</v>
      </c>
      <c r="G56" s="1">
        <v>1</v>
      </c>
    </row>
    <row r="57" spans="1:6" ht="52.5">
      <c r="A57" s="14" t="s">
        <v>17</v>
      </c>
      <c r="B57" s="4" t="s">
        <v>18</v>
      </c>
      <c r="C57" s="4" t="s">
        <v>19</v>
      </c>
      <c r="D57" s="4" t="s">
        <v>469</v>
      </c>
      <c r="E57" s="7" t="s">
        <v>536</v>
      </c>
      <c r="F57" s="1">
        <v>18</v>
      </c>
    </row>
    <row r="58" spans="1:6" ht="26.25">
      <c r="A58" s="14" t="s">
        <v>17</v>
      </c>
      <c r="B58" s="4" t="s">
        <v>18</v>
      </c>
      <c r="C58" s="4" t="s">
        <v>19</v>
      </c>
      <c r="D58" s="4" t="s">
        <v>470</v>
      </c>
      <c r="E58" s="4" t="s">
        <v>471</v>
      </c>
      <c r="F58" s="1">
        <v>3</v>
      </c>
    </row>
    <row r="59" spans="1:5" ht="39">
      <c r="A59" s="14" t="s">
        <v>45</v>
      </c>
      <c r="B59" s="4" t="s">
        <v>18</v>
      </c>
      <c r="C59" s="4" t="s">
        <v>46</v>
      </c>
      <c r="D59" s="4" t="s">
        <v>476</v>
      </c>
      <c r="E59" s="4" t="s">
        <v>477</v>
      </c>
    </row>
    <row r="60" spans="1:7" ht="39">
      <c r="A60" s="14" t="s">
        <v>56</v>
      </c>
      <c r="B60" s="4" t="s">
        <v>18</v>
      </c>
      <c r="C60" s="4" t="s">
        <v>57</v>
      </c>
      <c r="D60" s="4" t="s">
        <v>490</v>
      </c>
      <c r="E60" s="4" t="s">
        <v>491</v>
      </c>
      <c r="F60" s="1">
        <v>2</v>
      </c>
      <c r="G60" s="1">
        <v>1</v>
      </c>
    </row>
    <row r="61" spans="1:9" ht="26.25">
      <c r="A61" s="4" t="s">
        <v>498</v>
      </c>
      <c r="B61" s="4" t="s">
        <v>18</v>
      </c>
      <c r="C61" s="4" t="s">
        <v>46</v>
      </c>
      <c r="D61" s="4" t="s">
        <v>512</v>
      </c>
      <c r="E61" s="4" t="s">
        <v>513</v>
      </c>
      <c r="I61" s="8">
        <v>3080</v>
      </c>
    </row>
    <row r="62" spans="1:11" ht="52.5">
      <c r="A62" s="4" t="s">
        <v>498</v>
      </c>
      <c r="B62" s="4" t="s">
        <v>18</v>
      </c>
      <c r="C62" s="4" t="s">
        <v>46</v>
      </c>
      <c r="D62" s="4" t="s">
        <v>514</v>
      </c>
      <c r="E62" s="4" t="s">
        <v>515</v>
      </c>
      <c r="G62" s="8">
        <v>418</v>
      </c>
      <c r="K62" s="8">
        <v>0.1</v>
      </c>
    </row>
    <row r="63" spans="1:11" ht="15">
      <c r="A63" s="1" t="s">
        <v>519</v>
      </c>
      <c r="F63" s="11">
        <f>SUBTOTAL(109,F3:F62)</f>
        <v>10850</v>
      </c>
      <c r="G63" s="11">
        <f>SUBTOTAL(109,G3:G62)</f>
        <v>622</v>
      </c>
      <c r="H63" s="11">
        <f>SUBTOTAL(109,H3:H62)</f>
        <v>0</v>
      </c>
      <c r="I63" s="11">
        <f>SUBTOTAL(109,I3:I62)</f>
        <v>22179</v>
      </c>
      <c r="J63" s="11">
        <f>SUBTOTAL(109,J3:J62)</f>
        <v>322</v>
      </c>
      <c r="K63" s="12">
        <f>SUBTOTAL(109,K3:K62)</f>
        <v>59.870000000000005</v>
      </c>
    </row>
  </sheetData>
  <sheetProtection/>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K22"/>
  <sheetViews>
    <sheetView zoomScalePageLayoutView="0" workbookViewId="0" topLeftCell="A1">
      <selection activeCell="A4" sqref="A4"/>
    </sheetView>
  </sheetViews>
  <sheetFormatPr defaultColWidth="9.140625" defaultRowHeight="12.75"/>
  <cols>
    <col min="1" max="1" width="30.57421875" style="1" customWidth="1"/>
    <col min="2" max="2" width="24.7109375" style="1" bestFit="1" customWidth="1"/>
    <col min="3" max="3" width="17.28125" style="1" bestFit="1" customWidth="1"/>
    <col min="4" max="4" width="42.28125" style="1" customWidth="1"/>
    <col min="5" max="5" width="60.7109375" style="4" customWidth="1"/>
    <col min="6" max="11" width="15.7109375" style="1" customWidth="1"/>
    <col min="12" max="16384" width="9.140625" style="1" customWidth="1"/>
  </cols>
  <sheetData>
    <row r="1" ht="15">
      <c r="A1" s="6" t="s">
        <v>518</v>
      </c>
    </row>
    <row r="2" spans="1:11" ht="52.5">
      <c r="A2" s="2" t="s">
        <v>0</v>
      </c>
      <c r="B2" s="2" t="s">
        <v>1</v>
      </c>
      <c r="C2" s="2" t="s">
        <v>2</v>
      </c>
      <c r="D2" s="2" t="s">
        <v>3</v>
      </c>
      <c r="E2" s="2" t="s">
        <v>4</v>
      </c>
      <c r="F2" s="2" t="s">
        <v>520</v>
      </c>
      <c r="G2" s="2" t="s">
        <v>521</v>
      </c>
      <c r="H2" s="2" t="s">
        <v>522</v>
      </c>
      <c r="I2" s="2" t="s">
        <v>523</v>
      </c>
      <c r="J2" s="2" t="s">
        <v>524</v>
      </c>
      <c r="K2" s="2" t="s">
        <v>525</v>
      </c>
    </row>
    <row r="3" spans="1:6" ht="26.25">
      <c r="A3" s="4" t="s">
        <v>17</v>
      </c>
      <c r="B3" s="4" t="s">
        <v>18</v>
      </c>
      <c r="C3" s="4" t="s">
        <v>19</v>
      </c>
      <c r="D3" s="4" t="s">
        <v>26</v>
      </c>
      <c r="E3" s="3" t="s">
        <v>27</v>
      </c>
      <c r="F3" s="1">
        <v>2</v>
      </c>
    </row>
    <row r="4" spans="1:5" ht="26.25">
      <c r="A4" s="4" t="s">
        <v>45</v>
      </c>
      <c r="B4" s="4" t="s">
        <v>18</v>
      </c>
      <c r="C4" s="4" t="s">
        <v>46</v>
      </c>
      <c r="D4" s="4" t="s">
        <v>47</v>
      </c>
      <c r="E4" s="4" t="s">
        <v>48</v>
      </c>
    </row>
    <row r="5" spans="1:11" ht="92.25">
      <c r="A5" s="4" t="s">
        <v>85</v>
      </c>
      <c r="B5" s="4" t="s">
        <v>11</v>
      </c>
      <c r="C5" s="4" t="s">
        <v>86</v>
      </c>
      <c r="D5" s="4" t="s">
        <v>47</v>
      </c>
      <c r="E5" s="7" t="s">
        <v>530</v>
      </c>
      <c r="F5" s="8">
        <v>20</v>
      </c>
      <c r="G5" s="8"/>
      <c r="H5" s="8"/>
      <c r="I5" s="8"/>
      <c r="J5" s="8"/>
      <c r="K5" s="8"/>
    </row>
    <row r="6" spans="1:6" ht="39">
      <c r="A6" s="4" t="s">
        <v>163</v>
      </c>
      <c r="B6" s="4" t="s">
        <v>6</v>
      </c>
      <c r="C6" s="4" t="s">
        <v>164</v>
      </c>
      <c r="D6" s="4" t="s">
        <v>165</v>
      </c>
      <c r="E6" s="4" t="s">
        <v>166</v>
      </c>
      <c r="F6" s="8">
        <v>3</v>
      </c>
    </row>
    <row r="7" spans="1:9" ht="26.25">
      <c r="A7" s="4" t="s">
        <v>176</v>
      </c>
      <c r="B7" s="4" t="s">
        <v>6</v>
      </c>
      <c r="C7" s="4" t="s">
        <v>46</v>
      </c>
      <c r="D7" s="4" t="s">
        <v>204</v>
      </c>
      <c r="E7" s="4" t="s">
        <v>205</v>
      </c>
      <c r="I7" s="1">
        <v>328</v>
      </c>
    </row>
    <row r="8" spans="1:9" ht="105">
      <c r="A8" s="4" t="s">
        <v>176</v>
      </c>
      <c r="B8" s="4" t="s">
        <v>6</v>
      </c>
      <c r="C8" s="4" t="s">
        <v>46</v>
      </c>
      <c r="D8" s="4" t="s">
        <v>207</v>
      </c>
      <c r="E8" s="4" t="s">
        <v>208</v>
      </c>
      <c r="I8" s="1">
        <v>542</v>
      </c>
    </row>
    <row r="9" spans="1:11" ht="144.75">
      <c r="A9" s="4" t="s">
        <v>277</v>
      </c>
      <c r="B9" s="4" t="s">
        <v>6</v>
      </c>
      <c r="C9" s="4" t="s">
        <v>42</v>
      </c>
      <c r="D9" s="4" t="s">
        <v>278</v>
      </c>
      <c r="E9" s="3" t="s">
        <v>279</v>
      </c>
      <c r="F9" s="8">
        <v>27</v>
      </c>
      <c r="G9" s="8"/>
      <c r="H9" s="8"/>
      <c r="I9" s="8"/>
      <c r="J9" s="8"/>
      <c r="K9" s="8">
        <v>0.1</v>
      </c>
    </row>
    <row r="10" spans="1:11" ht="144.75">
      <c r="A10" s="4" t="s">
        <v>277</v>
      </c>
      <c r="B10" s="4" t="s">
        <v>6</v>
      </c>
      <c r="C10" s="4" t="s">
        <v>42</v>
      </c>
      <c r="D10" s="4" t="s">
        <v>278</v>
      </c>
      <c r="E10" s="7" t="s">
        <v>578</v>
      </c>
      <c r="F10" s="1">
        <v>27</v>
      </c>
      <c r="K10" s="1">
        <v>0.1</v>
      </c>
    </row>
    <row r="11" spans="1:11" ht="26.25">
      <c r="A11" s="4" t="s">
        <v>348</v>
      </c>
      <c r="B11" s="4" t="s">
        <v>6</v>
      </c>
      <c r="C11" s="4" t="s">
        <v>46</v>
      </c>
      <c r="D11" s="4" t="s">
        <v>380</v>
      </c>
      <c r="E11" s="4" t="s">
        <v>381</v>
      </c>
      <c r="K11" s="1">
        <v>5</v>
      </c>
    </row>
    <row r="12" spans="1:11" ht="26.25">
      <c r="A12" s="4" t="s">
        <v>382</v>
      </c>
      <c r="B12" s="4" t="s">
        <v>11</v>
      </c>
      <c r="C12" s="4" t="s">
        <v>46</v>
      </c>
      <c r="D12" s="4" t="s">
        <v>383</v>
      </c>
      <c r="E12" s="4" t="s">
        <v>384</v>
      </c>
      <c r="F12" s="1">
        <v>185</v>
      </c>
      <c r="G12" s="1">
        <v>76</v>
      </c>
      <c r="H12" s="1">
        <v>1</v>
      </c>
      <c r="K12" s="9" t="s">
        <v>594</v>
      </c>
    </row>
    <row r="13" spans="1:11" ht="92.25">
      <c r="A13" s="4" t="s">
        <v>399</v>
      </c>
      <c r="B13" s="4" t="s">
        <v>11</v>
      </c>
      <c r="C13" s="4" t="s">
        <v>33</v>
      </c>
      <c r="D13" s="4" t="s">
        <v>418</v>
      </c>
      <c r="E13" s="7" t="s">
        <v>549</v>
      </c>
      <c r="F13" s="1">
        <v>2</v>
      </c>
      <c r="J13" s="1">
        <v>3</v>
      </c>
      <c r="K13" s="1">
        <v>0.06</v>
      </c>
    </row>
    <row r="14" spans="1:11" ht="66">
      <c r="A14" s="4" t="s">
        <v>399</v>
      </c>
      <c r="B14" s="4" t="s">
        <v>11</v>
      </c>
      <c r="C14" s="4" t="s">
        <v>33</v>
      </c>
      <c r="D14" s="4" t="s">
        <v>419</v>
      </c>
      <c r="E14" s="3" t="s">
        <v>420</v>
      </c>
      <c r="K14" s="9" t="s">
        <v>421</v>
      </c>
    </row>
    <row r="15" spans="1:6" ht="26.25">
      <c r="A15" s="4" t="s">
        <v>442</v>
      </c>
      <c r="B15" s="4" t="s">
        <v>6</v>
      </c>
      <c r="C15" s="4" t="s">
        <v>46</v>
      </c>
      <c r="D15" s="4" t="s">
        <v>447</v>
      </c>
      <c r="E15" s="4" t="s">
        <v>448</v>
      </c>
      <c r="F15" s="1">
        <v>1</v>
      </c>
    </row>
    <row r="16" spans="1:6" ht="52.5">
      <c r="A16" s="4" t="s">
        <v>442</v>
      </c>
      <c r="B16" s="4" t="s">
        <v>6</v>
      </c>
      <c r="C16" s="4" t="s">
        <v>46</v>
      </c>
      <c r="D16" s="4" t="s">
        <v>204</v>
      </c>
      <c r="E16" s="7" t="s">
        <v>542</v>
      </c>
      <c r="F16" s="1">
        <v>4</v>
      </c>
    </row>
    <row r="17" spans="1:6" ht="118.5">
      <c r="A17" s="4" t="s">
        <v>442</v>
      </c>
      <c r="B17" s="4" t="s">
        <v>6</v>
      </c>
      <c r="C17" s="4" t="s">
        <v>46</v>
      </c>
      <c r="D17" s="4" t="s">
        <v>447</v>
      </c>
      <c r="E17" s="7" t="s">
        <v>540</v>
      </c>
      <c r="F17" s="1">
        <v>9</v>
      </c>
    </row>
    <row r="18" spans="1:5" ht="66">
      <c r="A18" s="4" t="s">
        <v>401</v>
      </c>
      <c r="B18" s="4" t="s">
        <v>6</v>
      </c>
      <c r="C18" s="4" t="s">
        <v>19</v>
      </c>
      <c r="D18" s="4" t="s">
        <v>452</v>
      </c>
      <c r="E18" s="7" t="s">
        <v>537</v>
      </c>
    </row>
    <row r="19" spans="1:5" ht="39">
      <c r="A19" s="14" t="s">
        <v>45</v>
      </c>
      <c r="B19" s="4" t="s">
        <v>18</v>
      </c>
      <c r="C19" s="4" t="s">
        <v>46</v>
      </c>
      <c r="D19" s="4" t="s">
        <v>480</v>
      </c>
      <c r="E19" s="4" t="s">
        <v>481</v>
      </c>
    </row>
    <row r="20" spans="1:5" ht="12.75">
      <c r="A20" s="14" t="s">
        <v>45</v>
      </c>
      <c r="B20" s="4" t="s">
        <v>18</v>
      </c>
      <c r="C20" s="4" t="s">
        <v>46</v>
      </c>
      <c r="D20" s="4" t="s">
        <v>482</v>
      </c>
      <c r="E20" s="4" t="s">
        <v>483</v>
      </c>
    </row>
    <row r="21" spans="1:11" ht="52.5">
      <c r="A21" s="4" t="s">
        <v>498</v>
      </c>
      <c r="B21" s="4" t="s">
        <v>18</v>
      </c>
      <c r="C21" s="4" t="s">
        <v>46</v>
      </c>
      <c r="D21" s="4" t="s">
        <v>516</v>
      </c>
      <c r="E21" s="4" t="s">
        <v>517</v>
      </c>
      <c r="I21" s="8">
        <v>75</v>
      </c>
      <c r="J21" s="8">
        <v>2</v>
      </c>
      <c r="K21" s="8">
        <v>0.1</v>
      </c>
    </row>
    <row r="22" spans="1:11" ht="15">
      <c r="A22" s="1" t="s">
        <v>519</v>
      </c>
      <c r="F22" s="11">
        <f>SUBTOTAL(109,F3:F21)</f>
        <v>280</v>
      </c>
      <c r="G22" s="11">
        <f>SUBTOTAL(109,G3:G21)</f>
        <v>76</v>
      </c>
      <c r="H22" s="11">
        <f>SUBTOTAL(109,H3:H21)</f>
        <v>1</v>
      </c>
      <c r="I22" s="11">
        <f>SUBTOTAL(109,I3:I21)</f>
        <v>945</v>
      </c>
      <c r="J22" s="11">
        <f>SUBTOTAL(109,J3:J21)</f>
        <v>5</v>
      </c>
      <c r="K22" s="12">
        <f>SUBTOTAL(109,K3:K21)</f>
        <v>5.359999999999999</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Koski, Marianne</dc:creator>
  <cp:keywords/>
  <dc:description/>
  <cp:lastModifiedBy>Koski, Marianne</cp:lastModifiedBy>
  <dcterms:created xsi:type="dcterms:W3CDTF">2018-06-20T16:05:11Z</dcterms:created>
  <dcterms:modified xsi:type="dcterms:W3CDTF">2018-09-10T12:53:46Z</dcterms:modified>
  <cp:category/>
  <cp:version/>
  <cp:contentType/>
  <cp:contentStatus/>
</cp:coreProperties>
</file>